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/>
  <mc:AlternateContent xmlns:mc="http://schemas.openxmlformats.org/markup-compatibility/2006">
    <mc:Choice Requires="x15">
      <x15ac:absPath xmlns:x15ac="http://schemas.microsoft.com/office/spreadsheetml/2010/11/ac" url="https://upcbe47795-my.sharepoint.com/personal/fp_acea_auto/Documents/ACEA/SHARED/PR CV/2022/PR CV 10 October 2022/FINAL/"/>
    </mc:Choice>
  </mc:AlternateContent>
  <xr:revisionPtr revIDLastSave="420" documentId="13_ncr:1_{628CC3DE-3A3E-463E-A42E-4EFA32A9F0B5}" xr6:coauthVersionLast="47" xr6:coauthVersionMax="47" xr10:uidLastSave="{14403F88-C61E-4515-83EB-AC3879F0A324}"/>
  <bookViews>
    <workbookView xWindow="-110" yWindow="-110" windowWidth="25180" windowHeight="16140" xr2:uid="{00000000-000D-0000-FFFF-FFFF00000000}"/>
  </bookViews>
  <sheets>
    <sheet name="LCV ≤3,5t (vans)" sheetId="9" r:id="rId1"/>
    <sheet name="HCV ≥16t (heavy trucks)" sheetId="10" r:id="rId2"/>
    <sheet name="MHCV &gt;3,5t (trucks)" sheetId="11" r:id="rId3"/>
    <sheet name="MHBC &gt;3,5t (buses)" sheetId="12" r:id="rId4"/>
    <sheet name="TOTAL CV" sheetId="13" r:id="rId5"/>
  </sheet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5" i="10" l="1"/>
  <c r="H14" i="13"/>
  <c r="G14" i="13"/>
  <c r="F14" i="13"/>
  <c r="E14" i="13"/>
  <c r="D14" i="13"/>
  <c r="C14" i="13"/>
  <c r="F12" i="13"/>
  <c r="C12" i="13"/>
  <c r="H14" i="12"/>
  <c r="G14" i="12"/>
  <c r="F14" i="12"/>
  <c r="E14" i="12"/>
  <c r="D14" i="12"/>
  <c r="C14" i="12"/>
  <c r="F12" i="12"/>
  <c r="C12" i="12"/>
  <c r="H14" i="11"/>
  <c r="G14" i="11"/>
  <c r="F14" i="11"/>
  <c r="E14" i="11"/>
  <c r="D14" i="11"/>
  <c r="C14" i="11"/>
  <c r="F12" i="11"/>
  <c r="C12" i="11"/>
  <c r="E14" i="10"/>
  <c r="H14" i="10"/>
  <c r="F14" i="10"/>
  <c r="G14" i="10"/>
  <c r="D14" i="10"/>
  <c r="C14" i="10"/>
  <c r="F12" i="10"/>
  <c r="C12" i="10"/>
  <c r="C5" i="13"/>
  <c r="C5" i="12"/>
  <c r="C5" i="11"/>
</calcChain>
</file>

<file path=xl/sharedStrings.xml><?xml version="1.0" encoding="utf-8"?>
<sst xmlns="http://schemas.openxmlformats.org/spreadsheetml/2006/main" count="251" uniqueCount="81">
  <si>
    <t xml:space="preserve"> </t>
  </si>
  <si>
    <t>EFTA</t>
  </si>
  <si>
    <t>EUROPEAN UNION</t>
  </si>
  <si>
    <t>% change</t>
  </si>
  <si>
    <t>PRESS RELEASE</t>
  </si>
  <si>
    <t>EU + EFTA + UK</t>
  </si>
  <si>
    <t>EU14 + EFTA + UK</t>
  </si>
  <si>
    <t>Austria</t>
  </si>
  <si>
    <t>Belgium</t>
  </si>
  <si>
    <t>Bulgaria</t>
  </si>
  <si>
    <t>Croatia</t>
  </si>
  <si>
    <t>Cyprus</t>
  </si>
  <si>
    <t>Czech Republic</t>
  </si>
  <si>
    <t>Denmark</t>
  </si>
  <si>
    <t>Estonia</t>
  </si>
  <si>
    <t>Finland</t>
  </si>
  <si>
    <t>France</t>
  </si>
  <si>
    <t>Germany</t>
  </si>
  <si>
    <t>Greece</t>
  </si>
  <si>
    <t>Hungary</t>
  </si>
  <si>
    <t>Ireland</t>
  </si>
  <si>
    <t>Italy</t>
  </si>
  <si>
    <t>Latvia</t>
  </si>
  <si>
    <t>Luxembourg</t>
  </si>
  <si>
    <t>Netherlands</t>
  </si>
  <si>
    <t>Poland</t>
  </si>
  <si>
    <t>Portugal</t>
  </si>
  <si>
    <t>Romania</t>
  </si>
  <si>
    <t>Slovakia</t>
  </si>
  <si>
    <t>Slovenia</t>
  </si>
  <si>
    <t>Spain</t>
  </si>
  <si>
    <t>Sweden</t>
  </si>
  <si>
    <t>Iceland</t>
  </si>
  <si>
    <t>Norway</t>
  </si>
  <si>
    <t>Switzerland</t>
  </si>
  <si>
    <t>United Kingdom</t>
  </si>
  <si>
    <r>
      <t>SOURCE:</t>
    </r>
    <r>
      <rPr>
        <b/>
        <sz val="9"/>
        <color theme="1" tint="0.499984740745262"/>
        <rFont val="Arial"/>
        <family val="2"/>
      </rPr>
      <t xml:space="preserve"> NATIONAL AUTOMOBILE MANUFACTURERS' ASSOCIATIONS </t>
    </r>
  </si>
  <si>
    <t>Units</t>
  </si>
  <si>
    <t>Lithuania</t>
  </si>
  <si>
    <t>PRESS EMBARGO FOR ALL DATA</t>
  </si>
  <si>
    <r>
      <t>LIGHT COMMERCIAL VEHICLES (LCV) UP TO 3.5T</t>
    </r>
    <r>
      <rPr>
        <b/>
        <vertAlign val="superscript"/>
        <sz val="14"/>
        <color theme="3"/>
        <rFont val="Arial"/>
        <family val="2"/>
      </rPr>
      <t>1</t>
    </r>
  </si>
  <si>
    <r>
      <t>MEDIUM AND HEAVY COMMERCIAL VEHICLES (MHCV) OVER 3.5T</t>
    </r>
    <r>
      <rPr>
        <b/>
        <vertAlign val="superscript"/>
        <sz val="14"/>
        <color theme="3"/>
        <rFont val="Arial"/>
        <family val="2"/>
      </rPr>
      <t>1</t>
    </r>
  </si>
  <si>
    <r>
      <t>HEAVY COMMERCIAL VEHICLES (HCV) OF 16T AND OVER</t>
    </r>
    <r>
      <rPr>
        <b/>
        <vertAlign val="superscript"/>
        <sz val="14"/>
        <color theme="3"/>
        <rFont val="Arial"/>
        <family val="2"/>
      </rPr>
      <t>1</t>
    </r>
  </si>
  <si>
    <r>
      <t>Ireland</t>
    </r>
    <r>
      <rPr>
        <vertAlign val="superscript"/>
        <sz val="11"/>
        <color theme="2" tint="-0.89996032593768116"/>
        <rFont val="Arial"/>
        <family val="2"/>
      </rPr>
      <t>3</t>
    </r>
  </si>
  <si>
    <r>
      <t>Italy</t>
    </r>
    <r>
      <rPr>
        <vertAlign val="superscript"/>
        <sz val="11"/>
        <color theme="2" tint="-0.89996032593768116"/>
        <rFont val="Arial"/>
        <family val="2"/>
      </rPr>
      <t>4</t>
    </r>
  </si>
  <si>
    <r>
      <t>EU14</t>
    </r>
    <r>
      <rPr>
        <b/>
        <vertAlign val="superscript"/>
        <sz val="11"/>
        <color theme="3"/>
        <rFont val="Arial"/>
        <family val="2"/>
      </rPr>
      <t>5</t>
    </r>
  </si>
  <si>
    <r>
      <t>EU12</t>
    </r>
    <r>
      <rPr>
        <b/>
        <vertAlign val="superscript"/>
        <sz val="11"/>
        <color theme="3"/>
        <rFont val="Arial"/>
        <family val="2"/>
      </rPr>
      <t>6</t>
    </r>
  </si>
  <si>
    <t>EU14</t>
  </si>
  <si>
    <t>EU12</t>
  </si>
  <si>
    <r>
      <t>Italy</t>
    </r>
    <r>
      <rPr>
        <vertAlign val="superscript"/>
        <sz val="11"/>
        <color theme="2" tint="-0.89996032593768116"/>
        <rFont val="Arial"/>
        <family val="2"/>
      </rPr>
      <t>2</t>
    </r>
  </si>
  <si>
    <r>
      <t>United Kingdom</t>
    </r>
    <r>
      <rPr>
        <vertAlign val="superscript"/>
        <sz val="11"/>
        <color theme="2" tint="-0.89996032593768116"/>
        <rFont val="Arial"/>
        <family val="2"/>
      </rPr>
      <t>3</t>
    </r>
  </si>
  <si>
    <r>
      <t>Italy</t>
    </r>
    <r>
      <rPr>
        <vertAlign val="superscript"/>
        <sz val="11"/>
        <color theme="2" tint="-0.89996032593768116"/>
        <rFont val="Arial"/>
        <family val="2"/>
      </rPr>
      <t>1</t>
    </r>
  </si>
  <si>
    <r>
      <t>United Kingdom</t>
    </r>
    <r>
      <rPr>
        <vertAlign val="superscript"/>
        <sz val="11"/>
        <color theme="2" tint="-0.89996032593768116"/>
        <rFont val="Arial"/>
        <family val="2"/>
      </rPr>
      <t>2</t>
    </r>
  </si>
  <si>
    <t>EUROPEAN UNION + EFTA + UK</t>
  </si>
  <si>
    <r>
      <t>TOTAL NEW COMMERCIAL VEHICLES (CV), BY MARKET</t>
    </r>
    <r>
      <rPr>
        <b/>
        <vertAlign val="superscript"/>
        <sz val="14"/>
        <color theme="3"/>
        <rFont val="Arial"/>
        <family val="2"/>
      </rPr>
      <t xml:space="preserve"> </t>
    </r>
  </si>
  <si>
    <r>
      <rPr>
        <vertAlign val="superscript"/>
        <sz val="8.5"/>
        <color theme="1" tint="0.499984740745262"/>
        <rFont val="Arial"/>
        <family val="2"/>
      </rPr>
      <t xml:space="preserve">1 </t>
    </r>
    <r>
      <rPr>
        <sz val="8.5"/>
        <color theme="1" tint="0.499984740745262"/>
        <rFont val="Arial"/>
        <family val="2"/>
      </rPr>
      <t>Including light buses and coaches</t>
    </r>
  </si>
  <si>
    <r>
      <rPr>
        <vertAlign val="superscript"/>
        <sz val="8.5"/>
        <color theme="1" tint="0.499984740745262"/>
        <rFont val="Arial"/>
        <family val="2"/>
      </rPr>
      <t xml:space="preserve">4 </t>
    </r>
    <r>
      <rPr>
        <sz val="8.5"/>
        <color theme="1" tint="0.499984740745262"/>
        <rFont val="Arial"/>
        <family val="2"/>
      </rPr>
      <t>ANFIA estimates</t>
    </r>
  </si>
  <si>
    <r>
      <rPr>
        <vertAlign val="superscript"/>
        <sz val="8.5"/>
        <color theme="1" tint="0.499984740745262"/>
        <rFont val="Arial"/>
        <family val="2"/>
      </rPr>
      <t xml:space="preserve">3 </t>
    </r>
    <r>
      <rPr>
        <sz val="8.5"/>
        <color theme="1" tint="0.499984740745262"/>
        <rFont val="Arial"/>
        <family val="2"/>
      </rPr>
      <t xml:space="preserve">LCV ≤6t </t>
    </r>
  </si>
  <si>
    <r>
      <rPr>
        <vertAlign val="superscript"/>
        <sz val="8.5"/>
        <color theme="1" tint="0.499984740745262"/>
        <rFont val="Arial"/>
        <family val="2"/>
      </rPr>
      <t xml:space="preserve">5 </t>
    </r>
    <r>
      <rPr>
        <sz val="8.5"/>
        <color theme="1" tint="0.499984740745262"/>
        <rFont val="Arial"/>
        <family val="2"/>
      </rPr>
      <t>Member states before the 2004 enlargement</t>
    </r>
  </si>
  <si>
    <r>
      <rPr>
        <vertAlign val="superscript"/>
        <sz val="8.5"/>
        <color theme="1" tint="0.499984740745262"/>
        <rFont val="Arial"/>
        <family val="2"/>
      </rPr>
      <t xml:space="preserve">6 </t>
    </r>
    <r>
      <rPr>
        <sz val="8.5"/>
        <color theme="1" tint="0.499984740745262"/>
        <rFont val="Arial"/>
        <family val="2"/>
      </rPr>
      <t>Member states having joined the EU since 2004</t>
    </r>
  </si>
  <si>
    <r>
      <rPr>
        <vertAlign val="superscript"/>
        <sz val="8.5"/>
        <color theme="1" tint="0.499984740745262"/>
        <rFont val="Arial"/>
        <family val="2"/>
      </rPr>
      <t xml:space="preserve">1 </t>
    </r>
    <r>
      <rPr>
        <sz val="8.5"/>
        <color theme="1" tint="0.499984740745262"/>
        <rFont val="Arial"/>
        <family val="2"/>
      </rPr>
      <t>Excluding heavy buses and coaches</t>
    </r>
  </si>
  <si>
    <r>
      <rPr>
        <vertAlign val="superscript"/>
        <sz val="8.5"/>
        <color theme="1" tint="0.499984740745262"/>
        <rFont val="Arial"/>
        <family val="2"/>
      </rPr>
      <t xml:space="preserve">1 </t>
    </r>
    <r>
      <rPr>
        <sz val="8.5"/>
        <color theme="1" tint="0.499984740745262"/>
        <rFont val="Arial"/>
        <family val="2"/>
      </rPr>
      <t>Excluding buses and coaches over 3.5t</t>
    </r>
  </si>
  <si>
    <r>
      <rPr>
        <vertAlign val="superscript"/>
        <sz val="8.5"/>
        <color theme="1" tint="0.499984740745262"/>
        <rFont val="Arial"/>
        <family val="2"/>
      </rPr>
      <t xml:space="preserve">2 </t>
    </r>
    <r>
      <rPr>
        <sz val="8.5"/>
        <color theme="1" tint="0.499984740745262"/>
        <rFont val="Arial"/>
        <family val="2"/>
      </rPr>
      <t>ANFIA estimates based on vehicle registration certificates issued by the Italian Ministry of Transport</t>
    </r>
  </si>
  <si>
    <r>
      <rPr>
        <vertAlign val="superscript"/>
        <sz val="8.5"/>
        <color theme="0" tint="-0.499984740745262"/>
        <rFont val="Arial"/>
        <family val="2"/>
      </rPr>
      <t xml:space="preserve">3 </t>
    </r>
    <r>
      <rPr>
        <sz val="8.5"/>
        <color theme="0" tint="-0.499984740745262"/>
        <rFont val="Arial"/>
        <family val="2"/>
      </rPr>
      <t>Estimates</t>
    </r>
  </si>
  <si>
    <r>
      <rPr>
        <vertAlign val="superscript"/>
        <sz val="8.5"/>
        <color theme="1" tint="0.499984740745262"/>
        <rFont val="Arial"/>
        <family val="2"/>
      </rPr>
      <t xml:space="preserve">2 </t>
    </r>
    <r>
      <rPr>
        <sz val="8.5"/>
        <color theme="1" tint="0.499984740745262"/>
        <rFont val="Arial"/>
        <family val="2"/>
      </rPr>
      <t>Estimates</t>
    </r>
  </si>
  <si>
    <r>
      <rPr>
        <vertAlign val="superscript"/>
        <sz val="8.5"/>
        <color rgb="FF7F7F7F"/>
        <rFont val="Arial"/>
        <family val="2"/>
      </rPr>
      <t xml:space="preserve">1 </t>
    </r>
    <r>
      <rPr>
        <sz val="8.5"/>
        <color rgb="FF7F7F7F"/>
        <rFont val="Arial"/>
        <family val="2"/>
      </rPr>
      <t>ANFIA estimates based on vehicle registration certificates issued by the Italian Ministry of Transport</t>
    </r>
  </si>
  <si>
    <r>
      <rPr>
        <vertAlign val="superscript"/>
        <sz val="8.5"/>
        <color theme="1" tint="0.499984740745262"/>
        <rFont val="Arial"/>
        <family val="2"/>
      </rPr>
      <t xml:space="preserve">2 </t>
    </r>
    <r>
      <rPr>
        <sz val="8.5"/>
        <color theme="1" tint="0.499984740745262"/>
        <rFont val="Arial"/>
        <family val="2"/>
      </rPr>
      <t>Data for Malta not available</t>
    </r>
  </si>
  <si>
    <r>
      <t>EUROPEAN UNION</t>
    </r>
    <r>
      <rPr>
        <vertAlign val="superscript"/>
        <sz val="14"/>
        <color theme="3"/>
        <rFont val="Arial"/>
        <family val="2"/>
      </rPr>
      <t>2</t>
    </r>
    <r>
      <rPr>
        <sz val="14"/>
        <color theme="3"/>
        <rFont val="Arial"/>
        <family val="2"/>
      </rPr>
      <t xml:space="preserve"> + EFTA + UK</t>
    </r>
  </si>
  <si>
    <t>MEDIUM AND HEAVY BUSES &amp; COACHES (MHBC) OVER 3.5T</t>
  </si>
  <si>
    <r>
      <t>Austria</t>
    </r>
    <r>
      <rPr>
        <vertAlign val="superscript"/>
        <sz val="11"/>
        <color theme="2" tint="-0.89996032593768116"/>
        <rFont val="Arial"/>
        <family val="2"/>
      </rPr>
      <t>2</t>
    </r>
  </si>
  <si>
    <r>
      <t>Luxembourg</t>
    </r>
    <r>
      <rPr>
        <vertAlign val="superscript"/>
        <sz val="11"/>
        <color theme="2" tint="-0.89996032593768116"/>
        <rFont val="Arial"/>
        <family val="2"/>
      </rPr>
      <t>5</t>
    </r>
  </si>
  <si>
    <r>
      <t>United Kingdom</t>
    </r>
    <r>
      <rPr>
        <vertAlign val="superscript"/>
        <sz val="11"/>
        <color theme="2" tint="-0.89996032593768116"/>
        <rFont val="Arial"/>
        <family val="2"/>
      </rPr>
      <t>5</t>
    </r>
  </si>
  <si>
    <r>
      <rPr>
        <vertAlign val="superscript"/>
        <sz val="8.5"/>
        <color theme="1" tint="0.499984740745262"/>
        <rFont val="Arial"/>
        <family val="2"/>
      </rPr>
      <t xml:space="preserve">4 </t>
    </r>
    <r>
      <rPr>
        <sz val="8.5"/>
        <color theme="1" tint="0.499984740745262"/>
        <rFont val="Arial"/>
        <family val="2"/>
      </rPr>
      <t>ANFIA estimates based on vehicle registration certificates issued by the Italian Ministry of Transport</t>
    </r>
  </si>
  <si>
    <r>
      <rPr>
        <vertAlign val="superscript"/>
        <sz val="8.5"/>
        <color theme="0" tint="-0.499984740745262"/>
        <rFont val="Arial"/>
        <family val="2"/>
      </rPr>
      <t xml:space="preserve">5 </t>
    </r>
    <r>
      <rPr>
        <sz val="8.5"/>
        <color theme="0" tint="-0.499984740745262"/>
        <rFont val="Arial"/>
        <family val="2"/>
      </rPr>
      <t>Estimates</t>
    </r>
  </si>
  <si>
    <r>
      <rPr>
        <vertAlign val="superscript"/>
        <sz val="8.5"/>
        <color theme="1" tint="0.499984740745262"/>
        <rFont val="Arial"/>
        <family val="2"/>
      </rPr>
      <t>2</t>
    </r>
    <r>
      <rPr>
        <sz val="8.5"/>
        <color theme="1" tint="0.499984740745262"/>
        <rFont val="Arial"/>
        <family val="2"/>
      </rPr>
      <t xml:space="preserve"> HCV ≥15t</t>
    </r>
  </si>
  <si>
    <t>22/21</t>
  </si>
  <si>
    <t>2022</t>
  </si>
  <si>
    <r>
      <rPr>
        <vertAlign val="superscript"/>
        <sz val="8.5"/>
        <color theme="1" tint="0.499984740745262"/>
        <rFont val="Arial"/>
        <family val="2"/>
      </rPr>
      <t xml:space="preserve">3 </t>
    </r>
    <r>
      <rPr>
        <sz val="8.5"/>
        <color theme="1" tint="0.499984740745262"/>
        <rFont val="Arial"/>
        <family val="2"/>
      </rPr>
      <t xml:space="preserve">HCV &gt; 17t </t>
    </r>
  </si>
  <si>
    <t>OCTOBER</t>
  </si>
  <si>
    <t>JANUARY-OCTOBER</t>
  </si>
  <si>
    <t>8.00am CET (7.00am GMT), 24 November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</si>
</sst>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\+0.0;\-0.0"/>
    <numFmt numFmtId="165" formatCode="\+#,##0.0;\-#,##0.0"/>
  </numFmts>
  <fonts count="45">
    <font>
      <sz val="10"/>
      <name val="Arial"/>
      <family val="2"/>
    </font>
    <font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0"/>
      <name val="Arial"/>
      <family val="2"/>
    </font>
    <font>
      <sz val="10"/>
      <color indexed="10"/>
      <name val="Arial"/>
      <family val="2"/>
    </font>
    <font>
      <sz val="9"/>
      <name val="Arial"/>
      <family val="2"/>
    </font>
    <font>
      <sz val="10"/>
      <name val="Corbel"/>
      <family val="2"/>
    </font>
    <font>
      <sz val="10"/>
      <name val="Arial"/>
      <family val="2"/>
    </font>
    <font>
      <b/>
      <sz val="9"/>
      <color indexed="23"/>
      <name val="Corbel"/>
      <family val="2"/>
    </font>
    <font>
      <b/>
      <sz val="24"/>
      <name val="Arial"/>
      <family val="2"/>
    </font>
    <font>
      <b/>
      <sz val="14"/>
      <color indexed="10"/>
      <name val="Arial"/>
      <family val="2"/>
    </font>
    <font>
      <b/>
      <sz val="9"/>
      <color indexed="23"/>
      <name val="Arial"/>
      <family val="2"/>
    </font>
    <font>
      <i/>
      <sz val="9"/>
      <name val="Arial"/>
      <family val="2"/>
    </font>
    <font>
      <i/>
      <sz val="10"/>
      <name val="Arial"/>
      <family val="2"/>
    </font>
    <font>
      <sz val="11"/>
      <name val="Arial"/>
      <family val="2"/>
    </font>
    <font>
      <i/>
      <sz val="9.5"/>
      <color rgb="FF7F7F7F"/>
      <name val="Arial"/>
      <family val="2"/>
    </font>
    <font>
      <i/>
      <sz val="9"/>
      <color rgb="FF7F7F7F"/>
      <name val="Arial"/>
      <family val="2"/>
    </font>
    <font>
      <b/>
      <sz val="9"/>
      <name val="Arial"/>
      <family val="2"/>
    </font>
    <font>
      <sz val="9"/>
      <color indexed="10"/>
      <name val="Arial"/>
      <family val="2"/>
    </font>
    <font>
      <b/>
      <sz val="14"/>
      <color theme="4"/>
      <name val="Arial"/>
      <family val="2"/>
    </font>
    <font>
      <b/>
      <sz val="11"/>
      <color theme="0"/>
      <name val="Arial"/>
      <family val="2"/>
    </font>
    <font>
      <b/>
      <sz val="11"/>
      <color theme="3"/>
      <name val="Arial"/>
      <family val="2"/>
    </font>
    <font>
      <b/>
      <vertAlign val="superscript"/>
      <sz val="11"/>
      <color theme="3"/>
      <name val="Arial"/>
      <family val="2"/>
    </font>
    <font>
      <sz val="11"/>
      <color theme="2" tint="-0.89999084444715716"/>
      <name val="Arial"/>
      <family val="2"/>
    </font>
    <font>
      <sz val="9"/>
      <color theme="1" tint="0.499984740745262"/>
      <name val="Arial"/>
      <family val="2"/>
    </font>
    <font>
      <b/>
      <sz val="9"/>
      <color theme="1" tint="0.499984740745262"/>
      <name val="Arial"/>
      <family val="2"/>
    </font>
    <font>
      <i/>
      <sz val="9.5"/>
      <color theme="1" tint="0.499984740745262"/>
      <name val="Arial"/>
      <family val="2"/>
    </font>
    <font>
      <sz val="8.5"/>
      <color theme="1" tint="0.499984740745262"/>
      <name val="Arial"/>
      <family val="2"/>
    </font>
    <font>
      <sz val="10"/>
      <color theme="1" tint="0.499984740745262"/>
      <name val="Arial "/>
    </font>
    <font>
      <b/>
      <u/>
      <sz val="12"/>
      <color theme="4"/>
      <name val="Arial "/>
    </font>
    <font>
      <b/>
      <sz val="12"/>
      <color theme="4"/>
      <name val="Arial "/>
    </font>
    <font>
      <vertAlign val="superscript"/>
      <sz val="11"/>
      <color theme="2" tint="-0.89996032593768116"/>
      <name val="Arial"/>
      <family val="2"/>
    </font>
    <font>
      <vertAlign val="superscript"/>
      <sz val="8.5"/>
      <color theme="1" tint="0.499984740745262"/>
      <name val="Arial"/>
      <family val="2"/>
    </font>
    <font>
      <sz val="9.5"/>
      <color rgb="FF7F7F7F"/>
      <name val="Arial"/>
      <family val="2"/>
    </font>
    <font>
      <sz val="14"/>
      <color theme="3"/>
      <name val="Arial"/>
      <family val="2"/>
    </font>
    <font>
      <sz val="14"/>
      <color theme="4"/>
      <name val="Arial"/>
      <family val="2"/>
    </font>
    <font>
      <sz val="16"/>
      <color theme="3"/>
      <name val="Arial Narrow"/>
      <family val="2"/>
    </font>
    <font>
      <sz val="9"/>
      <color rgb="FF7F7F7F"/>
      <name val="Arial"/>
      <family val="2"/>
    </font>
    <font>
      <b/>
      <sz val="14"/>
      <color theme="3"/>
      <name val="Arial"/>
      <family val="2"/>
    </font>
    <font>
      <b/>
      <vertAlign val="superscript"/>
      <sz val="14"/>
      <color theme="3"/>
      <name val="Arial"/>
      <family val="2"/>
    </font>
    <font>
      <sz val="8.5"/>
      <color rgb="FF7F7F7F"/>
      <name val="Arial"/>
      <family val="2"/>
    </font>
    <font>
      <vertAlign val="superscript"/>
      <sz val="8.5"/>
      <color rgb="FF7F7F7F"/>
      <name val="Arial"/>
      <family val="2"/>
    </font>
    <font>
      <sz val="8.5"/>
      <color theme="0" tint="-0.499984740745262"/>
      <name val="Arial"/>
      <family val="2"/>
    </font>
    <font>
      <vertAlign val="superscript"/>
      <sz val="8.5"/>
      <color theme="0" tint="-0.499984740745262"/>
      <name val="Arial"/>
      <family val="2"/>
    </font>
    <font>
      <vertAlign val="superscript"/>
      <sz val="14"/>
      <color theme="3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4"/>
        <bgColor indexed="64"/>
      </patternFill>
    </fill>
  </fills>
  <borders count="21">
    <border>
      <left/>
      <right/>
      <top/>
      <bottom/>
      <diagonal/>
    </border>
    <border>
      <left/>
      <right/>
      <top style="thin">
        <color theme="0" tint="-0.499984740745262"/>
      </top>
      <bottom/>
      <diagonal/>
    </border>
    <border>
      <left/>
      <right/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/>
      <right style="thin">
        <color theme="2"/>
      </right>
      <top style="thin">
        <color theme="2"/>
      </top>
      <bottom/>
      <diagonal/>
    </border>
    <border>
      <left/>
      <right style="thin">
        <color theme="2"/>
      </right>
      <top/>
      <bottom/>
      <diagonal/>
    </border>
    <border>
      <left/>
      <right/>
      <top/>
      <bottom style="thin">
        <color theme="2"/>
      </bottom>
      <diagonal/>
    </border>
    <border>
      <left/>
      <right style="thin">
        <color theme="2"/>
      </right>
      <top/>
      <bottom style="thin">
        <color theme="2"/>
      </bottom>
      <diagonal/>
    </border>
    <border>
      <left style="thin">
        <color theme="2"/>
      </left>
      <right/>
      <top/>
      <bottom/>
      <diagonal/>
    </border>
    <border>
      <left style="thin">
        <color theme="2"/>
      </left>
      <right/>
      <top/>
      <bottom style="thin">
        <color theme="2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thin">
        <color theme="2"/>
      </top>
      <bottom/>
      <diagonal/>
    </border>
  </borders>
  <cellStyleXfs count="5">
    <xf numFmtId="0" fontId="0" fillId="0" borderId="0"/>
    <xf numFmtId="9" fontId="3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/>
    <xf numFmtId="0" fontId="1" fillId="2" borderId="0" applyNumberFormat="0" applyBorder="0" applyAlignment="0" applyProtection="0"/>
  </cellStyleXfs>
  <cellXfs count="119">
    <xf numFmtId="0" fontId="0" fillId="0" borderId="0" xfId="0"/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9" fillId="0" borderId="0" xfId="0" applyFont="1" applyAlignment="1">
      <alignment horizontal="left" vertical="center"/>
    </xf>
    <xf numFmtId="0" fontId="11" fillId="0" borderId="0" xfId="0" applyFont="1" applyAlignment="1">
      <alignment horizontal="right" vertical="center"/>
    </xf>
    <xf numFmtId="0" fontId="5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3" fontId="0" fillId="0" borderId="0" xfId="0" applyNumberFormat="1" applyAlignment="1">
      <alignment vertical="center"/>
    </xf>
    <xf numFmtId="0" fontId="0" fillId="3" borderId="0" xfId="0" applyFill="1" applyAlignment="1">
      <alignment vertical="center"/>
    </xf>
    <xf numFmtId="0" fontId="15" fillId="0" borderId="0" xfId="2" applyFont="1" applyAlignment="1">
      <alignment vertical="center"/>
    </xf>
    <xf numFmtId="0" fontId="16" fillId="0" borderId="0" xfId="2" applyFont="1" applyAlignment="1">
      <alignment vertical="center" wrapText="1"/>
    </xf>
    <xf numFmtId="0" fontId="17" fillId="0" borderId="0" xfId="0" applyFont="1" applyAlignment="1">
      <alignment horizontal="right" vertical="center"/>
    </xf>
    <xf numFmtId="49" fontId="5" fillId="0" borderId="0" xfId="0" applyNumberFormat="1" applyFont="1" applyAlignment="1">
      <alignment vertical="center"/>
    </xf>
    <xf numFmtId="3" fontId="18" fillId="0" borderId="0" xfId="0" applyNumberFormat="1" applyFont="1" applyAlignment="1">
      <alignment vertical="center"/>
    </xf>
    <xf numFmtId="49" fontId="0" fillId="0" borderId="0" xfId="0" applyNumberFormat="1" applyAlignment="1">
      <alignment vertical="center"/>
    </xf>
    <xf numFmtId="0" fontId="23" fillId="0" borderId="9" xfId="0" applyFont="1" applyBorder="1" applyAlignment="1">
      <alignment vertical="center"/>
    </xf>
    <xf numFmtId="0" fontId="23" fillId="0" borderId="10" xfId="0" applyFont="1" applyBorder="1" applyAlignment="1">
      <alignment vertical="center"/>
    </xf>
    <xf numFmtId="0" fontId="23" fillId="3" borderId="10" xfId="0" applyFont="1" applyFill="1" applyBorder="1" applyAlignment="1">
      <alignment vertical="center"/>
    </xf>
    <xf numFmtId="0" fontId="23" fillId="0" borderId="10" xfId="0" applyFont="1" applyBorder="1" applyAlignment="1">
      <alignment horizontal="left" vertical="center"/>
    </xf>
    <xf numFmtId="0" fontId="20" fillId="6" borderId="10" xfId="0" applyFont="1" applyFill="1" applyBorder="1" applyAlignment="1">
      <alignment vertical="center"/>
    </xf>
    <xf numFmtId="0" fontId="26" fillId="0" borderId="0" xfId="2" applyFont="1" applyAlignment="1">
      <alignment vertical="center"/>
    </xf>
    <xf numFmtId="0" fontId="21" fillId="4" borderId="12" xfId="0" applyFont="1" applyFill="1" applyBorder="1" applyAlignment="1">
      <alignment vertical="center"/>
    </xf>
    <xf numFmtId="0" fontId="21" fillId="4" borderId="10" xfId="0" applyFont="1" applyFill="1" applyBorder="1" applyAlignment="1">
      <alignment vertical="center"/>
    </xf>
    <xf numFmtId="49" fontId="24" fillId="0" borderId="0" xfId="2" quotePrefix="1" applyNumberFormat="1" applyFont="1" applyAlignment="1">
      <alignment horizontal="left"/>
    </xf>
    <xf numFmtId="0" fontId="30" fillId="0" borderId="0" xfId="0" applyFont="1" applyAlignment="1">
      <alignment horizontal="center" vertical="center"/>
    </xf>
    <xf numFmtId="49" fontId="27" fillId="0" borderId="0" xfId="2" quotePrefix="1" applyNumberFormat="1" applyFont="1" applyAlignment="1">
      <alignment horizontal="right"/>
    </xf>
    <xf numFmtId="49" fontId="27" fillId="0" borderId="0" xfId="2" quotePrefix="1" applyNumberFormat="1" applyFont="1" applyAlignment="1">
      <alignment horizontal="right" vertical="center" wrapText="1"/>
    </xf>
    <xf numFmtId="0" fontId="33" fillId="0" borderId="0" xfId="2" applyFont="1" applyAlignment="1">
      <alignment vertical="center"/>
    </xf>
    <xf numFmtId="49" fontId="27" fillId="0" borderId="0" xfId="2" quotePrefix="1" applyNumberFormat="1" applyFont="1" applyAlignment="1">
      <alignment horizontal="right" vertical="center"/>
    </xf>
    <xf numFmtId="49" fontId="27" fillId="0" borderId="0" xfId="2" quotePrefix="1" applyNumberFormat="1" applyFont="1" applyAlignment="1">
      <alignment vertical="center"/>
    </xf>
    <xf numFmtId="0" fontId="14" fillId="0" borderId="0" xfId="0" applyFont="1" applyAlignment="1">
      <alignment vertical="center"/>
    </xf>
    <xf numFmtId="3" fontId="23" fillId="0" borderId="13" xfId="0" applyNumberFormat="1" applyFont="1" applyBorder="1" applyAlignment="1">
      <alignment vertical="center"/>
    </xf>
    <xf numFmtId="3" fontId="23" fillId="0" borderId="0" xfId="0" applyNumberFormat="1" applyFont="1" applyAlignment="1">
      <alignment vertical="center"/>
    </xf>
    <xf numFmtId="3" fontId="23" fillId="3" borderId="13" xfId="0" applyNumberFormat="1" applyFont="1" applyFill="1" applyBorder="1" applyAlignment="1">
      <alignment vertical="center"/>
    </xf>
    <xf numFmtId="3" fontId="23" fillId="3" borderId="0" xfId="0" applyNumberFormat="1" applyFont="1" applyFill="1" applyAlignment="1">
      <alignment vertical="center"/>
    </xf>
    <xf numFmtId="0" fontId="20" fillId="5" borderId="10" xfId="4" applyFont="1" applyFill="1" applyBorder="1" applyAlignment="1">
      <alignment vertical="center"/>
    </xf>
    <xf numFmtId="3" fontId="20" fillId="5" borderId="13" xfId="4" applyNumberFormat="1" applyFont="1" applyFill="1" applyBorder="1" applyAlignment="1">
      <alignment vertical="center"/>
    </xf>
    <xf numFmtId="3" fontId="20" fillId="5" borderId="0" xfId="4" applyNumberFormat="1" applyFont="1" applyFill="1" applyBorder="1" applyAlignment="1">
      <alignment vertical="center"/>
    </xf>
    <xf numFmtId="3" fontId="21" fillId="4" borderId="13" xfId="0" applyNumberFormat="1" applyFont="1" applyFill="1" applyBorder="1" applyAlignment="1">
      <alignment vertical="center"/>
    </xf>
    <xf numFmtId="3" fontId="21" fillId="4" borderId="0" xfId="0" applyNumberFormat="1" applyFont="1" applyFill="1" applyAlignment="1">
      <alignment vertical="center"/>
    </xf>
    <xf numFmtId="3" fontId="20" fillId="6" borderId="13" xfId="0" applyNumberFormat="1" applyFont="1" applyFill="1" applyBorder="1" applyAlignment="1">
      <alignment vertical="center"/>
    </xf>
    <xf numFmtId="3" fontId="20" fillId="6" borderId="0" xfId="0" applyNumberFormat="1" applyFont="1" applyFill="1" applyAlignment="1">
      <alignment vertical="center"/>
    </xf>
    <xf numFmtId="3" fontId="21" fillId="4" borderId="14" xfId="0" applyNumberFormat="1" applyFont="1" applyFill="1" applyBorder="1" applyAlignment="1">
      <alignment vertical="center"/>
    </xf>
    <xf numFmtId="3" fontId="21" fillId="4" borderId="11" xfId="0" applyNumberFormat="1" applyFont="1" applyFill="1" applyBorder="1" applyAlignment="1">
      <alignment vertical="center"/>
    </xf>
    <xf numFmtId="164" fontId="23" fillId="0" borderId="10" xfId="1" applyNumberFormat="1" applyFont="1" applyBorder="1" applyAlignment="1">
      <alignment vertical="center"/>
    </xf>
    <xf numFmtId="164" fontId="23" fillId="0" borderId="10" xfId="0" applyNumberFormat="1" applyFont="1" applyBorder="1" applyAlignment="1">
      <alignment vertical="center"/>
    </xf>
    <xf numFmtId="164" fontId="23" fillId="3" borderId="10" xfId="0" applyNumberFormat="1" applyFont="1" applyFill="1" applyBorder="1" applyAlignment="1">
      <alignment vertical="center"/>
    </xf>
    <xf numFmtId="164" fontId="20" fillId="5" borderId="10" xfId="4" applyNumberFormat="1" applyFont="1" applyFill="1" applyBorder="1" applyAlignment="1">
      <alignment vertical="center"/>
    </xf>
    <xf numFmtId="164" fontId="21" fillId="4" borderId="10" xfId="0" applyNumberFormat="1" applyFont="1" applyFill="1" applyBorder="1" applyAlignment="1">
      <alignment vertical="center"/>
    </xf>
    <xf numFmtId="164" fontId="20" fillId="6" borderId="10" xfId="0" applyNumberFormat="1" applyFont="1" applyFill="1" applyBorder="1" applyAlignment="1">
      <alignment vertical="center"/>
    </xf>
    <xf numFmtId="164" fontId="21" fillId="4" borderId="12" xfId="0" applyNumberFormat="1" applyFont="1" applyFill="1" applyBorder="1" applyAlignment="1">
      <alignment vertical="center"/>
    </xf>
    <xf numFmtId="164" fontId="23" fillId="0" borderId="0" xfId="1" applyNumberFormat="1" applyFont="1" applyBorder="1" applyAlignment="1">
      <alignment vertical="center"/>
    </xf>
    <xf numFmtId="164" fontId="23" fillId="0" borderId="0" xfId="0" applyNumberFormat="1" applyFont="1" applyAlignment="1">
      <alignment vertical="center"/>
    </xf>
    <xf numFmtId="164" fontId="23" fillId="3" borderId="0" xfId="0" applyNumberFormat="1" applyFont="1" applyFill="1" applyAlignment="1">
      <alignment vertical="center"/>
    </xf>
    <xf numFmtId="164" fontId="20" fillId="5" borderId="0" xfId="4" applyNumberFormat="1" applyFont="1" applyFill="1" applyBorder="1" applyAlignment="1">
      <alignment vertical="center"/>
    </xf>
    <xf numFmtId="164" fontId="21" fillId="4" borderId="0" xfId="0" applyNumberFormat="1" applyFont="1" applyFill="1" applyAlignment="1">
      <alignment vertical="center"/>
    </xf>
    <xf numFmtId="164" fontId="20" fillId="6" borderId="0" xfId="0" applyNumberFormat="1" applyFont="1" applyFill="1" applyAlignment="1">
      <alignment vertical="center"/>
    </xf>
    <xf numFmtId="164" fontId="21" fillId="4" borderId="11" xfId="0" applyNumberFormat="1" applyFont="1" applyFill="1" applyBorder="1" applyAlignment="1">
      <alignment vertical="center"/>
    </xf>
    <xf numFmtId="164" fontId="21" fillId="6" borderId="17" xfId="0" applyNumberFormat="1" applyFont="1" applyFill="1" applyBorder="1" applyAlignment="1">
      <alignment horizontal="right" vertical="center" wrapText="1"/>
    </xf>
    <xf numFmtId="49" fontId="20" fillId="6" borderId="17" xfId="0" applyNumberFormat="1" applyFont="1" applyFill="1" applyBorder="1" applyAlignment="1">
      <alignment horizontal="center" vertical="center" wrapText="1"/>
    </xf>
    <xf numFmtId="0" fontId="21" fillId="6" borderId="17" xfId="0" applyFont="1" applyFill="1" applyBorder="1" applyAlignment="1">
      <alignment horizontal="right" vertical="center" wrapText="1"/>
    </xf>
    <xf numFmtId="0" fontId="20" fillId="6" borderId="0" xfId="0" applyFont="1" applyFill="1" applyAlignment="1">
      <alignment horizontal="center" vertical="center" wrapText="1"/>
    </xf>
    <xf numFmtId="164" fontId="21" fillId="6" borderId="19" xfId="0" applyNumberFormat="1" applyFont="1" applyFill="1" applyBorder="1" applyAlignment="1">
      <alignment horizontal="right" vertical="center" wrapText="1"/>
    </xf>
    <xf numFmtId="49" fontId="21" fillId="6" borderId="19" xfId="0" applyNumberFormat="1" applyFont="1" applyFill="1" applyBorder="1" applyAlignment="1">
      <alignment horizontal="right" vertical="center" wrapText="1"/>
    </xf>
    <xf numFmtId="0" fontId="28" fillId="0" borderId="0" xfId="2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37" fillId="0" borderId="0" xfId="2" applyFont="1" applyAlignment="1">
      <alignment vertical="center"/>
    </xf>
    <xf numFmtId="49" fontId="37" fillId="0" borderId="0" xfId="2" quotePrefix="1" applyNumberFormat="1" applyFont="1" applyAlignment="1">
      <alignment horizontal="left" vertical="center"/>
    </xf>
    <xf numFmtId="49" fontId="0" fillId="0" borderId="0" xfId="0" applyNumberFormat="1" applyAlignment="1">
      <alignment vertical="center" wrapText="1"/>
    </xf>
    <xf numFmtId="0" fontId="3" fillId="0" borderId="0" xfId="0" applyFont="1" applyAlignment="1">
      <alignment vertical="center"/>
    </xf>
    <xf numFmtId="49" fontId="42" fillId="0" borderId="0" xfId="2" quotePrefix="1" applyNumberFormat="1" applyFont="1" applyAlignment="1">
      <alignment horizontal="right" vertical="center"/>
    </xf>
    <xf numFmtId="165" fontId="23" fillId="0" borderId="10" xfId="1" applyNumberFormat="1" applyFont="1" applyBorder="1" applyAlignment="1">
      <alignment vertical="center"/>
    </xf>
    <xf numFmtId="165" fontId="23" fillId="0" borderId="10" xfId="0" applyNumberFormat="1" applyFont="1" applyBorder="1" applyAlignment="1">
      <alignment vertical="center"/>
    </xf>
    <xf numFmtId="165" fontId="23" fillId="3" borderId="10" xfId="0" applyNumberFormat="1" applyFont="1" applyFill="1" applyBorder="1" applyAlignment="1">
      <alignment vertical="center"/>
    </xf>
    <xf numFmtId="165" fontId="20" fillId="5" borderId="10" xfId="4" applyNumberFormat="1" applyFont="1" applyFill="1" applyBorder="1" applyAlignment="1">
      <alignment vertical="center"/>
    </xf>
    <xf numFmtId="165" fontId="21" fillId="4" borderId="10" xfId="0" applyNumberFormat="1" applyFont="1" applyFill="1" applyBorder="1" applyAlignment="1">
      <alignment vertical="center"/>
    </xf>
    <xf numFmtId="165" fontId="20" fillId="6" borderId="10" xfId="0" applyNumberFormat="1" applyFont="1" applyFill="1" applyBorder="1" applyAlignment="1">
      <alignment vertical="center"/>
    </xf>
    <xf numFmtId="165" fontId="21" fillId="4" borderId="12" xfId="0" applyNumberFormat="1" applyFont="1" applyFill="1" applyBorder="1" applyAlignment="1">
      <alignment vertical="center"/>
    </xf>
    <xf numFmtId="165" fontId="23" fillId="0" borderId="0" xfId="1" applyNumberFormat="1" applyFont="1" applyBorder="1" applyAlignment="1">
      <alignment vertical="center"/>
    </xf>
    <xf numFmtId="165" fontId="23" fillId="0" borderId="0" xfId="0" applyNumberFormat="1" applyFont="1" applyAlignment="1">
      <alignment vertical="center"/>
    </xf>
    <xf numFmtId="165" fontId="23" fillId="3" borderId="0" xfId="0" applyNumberFormat="1" applyFont="1" applyFill="1" applyAlignment="1">
      <alignment vertical="center"/>
    </xf>
    <xf numFmtId="165" fontId="20" fillId="5" borderId="0" xfId="4" applyNumberFormat="1" applyFont="1" applyFill="1" applyBorder="1" applyAlignment="1">
      <alignment vertical="center"/>
    </xf>
    <xf numFmtId="165" fontId="21" fillId="4" borderId="0" xfId="0" applyNumberFormat="1" applyFont="1" applyFill="1" applyAlignment="1">
      <alignment vertical="center"/>
    </xf>
    <xf numFmtId="165" fontId="20" fillId="6" borderId="0" xfId="0" applyNumberFormat="1" applyFont="1" applyFill="1" applyAlignment="1">
      <alignment vertical="center"/>
    </xf>
    <xf numFmtId="165" fontId="21" fillId="4" borderId="11" xfId="0" applyNumberFormat="1" applyFont="1" applyFill="1" applyBorder="1" applyAlignment="1">
      <alignment vertical="center"/>
    </xf>
    <xf numFmtId="0" fontId="27" fillId="0" borderId="0" xfId="0" quotePrefix="1" applyFont="1" applyAlignment="1">
      <alignment horizontal="right"/>
    </xf>
    <xf numFmtId="17" fontId="20" fillId="6" borderId="0" xfId="0" applyNumberFormat="1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7" fontId="20" fillId="6" borderId="18" xfId="0" applyNumberFormat="1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5" xfId="0" applyBorder="1" applyAlignment="1">
      <alignment vertical="center" wrapText="1"/>
    </xf>
    <xf numFmtId="0" fontId="20" fillId="6" borderId="16" xfId="0" applyFont="1" applyFill="1" applyBorder="1" applyAlignment="1">
      <alignment horizontal="center" vertical="center" wrapText="1"/>
    </xf>
    <xf numFmtId="0" fontId="0" fillId="0" borderId="18" xfId="0" applyBorder="1" applyAlignment="1">
      <alignment vertical="center" wrapText="1"/>
    </xf>
    <xf numFmtId="0" fontId="20" fillId="6" borderId="17" xfId="0" applyFont="1" applyFill="1" applyBorder="1" applyAlignment="1">
      <alignment horizontal="center" vertical="center" wrapText="1"/>
    </xf>
    <xf numFmtId="0" fontId="38" fillId="0" borderId="0" xfId="0" applyFont="1" applyAlignment="1">
      <alignment horizontal="center" vertical="center"/>
    </xf>
    <xf numFmtId="0" fontId="34" fillId="0" borderId="0" xfId="0" applyFont="1" applyAlignment="1">
      <alignment horizontal="center"/>
    </xf>
    <xf numFmtId="0" fontId="36" fillId="0" borderId="0" xfId="0" applyFont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35" fillId="0" borderId="5" xfId="0" applyFont="1" applyBorder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35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49" fontId="27" fillId="0" borderId="0" xfId="2" quotePrefix="1" applyNumberFormat="1" applyFont="1" applyAlignment="1">
      <alignment horizontal="right" vertical="center" wrapText="1"/>
    </xf>
    <xf numFmtId="0" fontId="40" fillId="0" borderId="20" xfId="2" quotePrefix="1" applyFont="1" applyBorder="1" applyAlignment="1">
      <alignment horizontal="right" vertical="center" wrapText="1"/>
    </xf>
    <xf numFmtId="0" fontId="40" fillId="0" borderId="20" xfId="2" applyFont="1" applyBorder="1" applyAlignment="1">
      <alignment horizontal="right" vertical="center"/>
    </xf>
    <xf numFmtId="0" fontId="40" fillId="0" borderId="0" xfId="2" applyFont="1" applyAlignment="1">
      <alignment horizontal="right" vertical="center"/>
    </xf>
    <xf numFmtId="0" fontId="38" fillId="0" borderId="0" xfId="0" applyFont="1" applyAlignment="1">
      <alignment horizontal="center"/>
    </xf>
  </cellXfs>
  <cellStyles count="5">
    <cellStyle name="20% - Accent5 2" xfId="4" xr:uid="{523141A8-D210-4C83-B066-BC71D6B654FD}"/>
    <cellStyle name="Explanatory Text" xfId="2" builtinId="53"/>
    <cellStyle name="Normal" xfId="0" builtinId="0"/>
    <cellStyle name="Normal 2" xfId="3" xr:uid="{00000000-0005-0000-0000-000004000000}"/>
    <cellStyle name="Percent" xfId="1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00"/>
      <rgbColor rgb="00DD0806"/>
      <rgbColor rgb="00FFFFFF"/>
      <rgbColor rgb="00C0C0C0"/>
      <rgbColor rgb="000000D4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55</xdr:row>
      <xdr:rowOff>0</xdr:rowOff>
    </xdr:from>
    <xdr:to>
      <xdr:col>8</xdr:col>
      <xdr:colOff>120650</xdr:colOff>
      <xdr:row>65</xdr:row>
      <xdr:rowOff>42180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9FEB9315-3ACE-AF4A-5B3D-0B601404A6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6125" y="10453688"/>
          <a:ext cx="7772400" cy="194718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55</xdr:row>
      <xdr:rowOff>0</xdr:rowOff>
    </xdr:from>
    <xdr:to>
      <xdr:col>8</xdr:col>
      <xdr:colOff>116681</xdr:colOff>
      <xdr:row>65</xdr:row>
      <xdr:rowOff>74827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8155EE0-E923-5D58-57D1-702E77EF21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0094" y="10537031"/>
          <a:ext cx="7772400" cy="197982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54</xdr:row>
      <xdr:rowOff>0</xdr:rowOff>
    </xdr:from>
    <xdr:to>
      <xdr:col>8</xdr:col>
      <xdr:colOff>116681</xdr:colOff>
      <xdr:row>64</xdr:row>
      <xdr:rowOff>32852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08FC241-BBEF-243D-7B4F-1CFC5ED132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0094" y="10275094"/>
          <a:ext cx="7772400" cy="193785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56</xdr:row>
      <xdr:rowOff>0</xdr:rowOff>
    </xdr:from>
    <xdr:to>
      <xdr:col>8</xdr:col>
      <xdr:colOff>116681</xdr:colOff>
      <xdr:row>66</xdr:row>
      <xdr:rowOff>84865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6A9AC36A-419F-45D5-24ED-7188E6DB1C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0094" y="10656094"/>
          <a:ext cx="7772400" cy="198986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54</xdr:row>
      <xdr:rowOff>0</xdr:rowOff>
    </xdr:from>
    <xdr:to>
      <xdr:col>8</xdr:col>
      <xdr:colOff>120650</xdr:colOff>
      <xdr:row>64</xdr:row>
      <xdr:rowOff>32852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BCC5FDC-65E5-9189-49BD-9207521571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6125" y="10255250"/>
          <a:ext cx="7772400" cy="19378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ACEA">
      <a:dk1>
        <a:srgbClr val="000000"/>
      </a:dk1>
      <a:lt1>
        <a:srgbClr val="FFFFFF"/>
      </a:lt1>
      <a:dk2>
        <a:srgbClr val="002C41"/>
      </a:dk2>
      <a:lt2>
        <a:srgbClr val="DEDEDE"/>
      </a:lt2>
      <a:accent1>
        <a:srgbClr val="00C4DA"/>
      </a:accent1>
      <a:accent2>
        <a:srgbClr val="1A4461"/>
      </a:accent2>
      <a:accent3>
        <a:srgbClr val="1C7477"/>
      </a:accent3>
      <a:accent4>
        <a:srgbClr val="BE3A46"/>
      </a:accent4>
      <a:accent5>
        <a:srgbClr val="DDC44B"/>
      </a:accent5>
      <a:accent6>
        <a:srgbClr val="FFA878"/>
      </a:accent6>
      <a:hlink>
        <a:srgbClr val="2B3E97"/>
      </a:hlink>
      <a:folHlink>
        <a:srgbClr val="497F51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BC0018-3F7E-436B-8339-4AFA47068315}">
  <sheetPr>
    <pageSetUpPr autoPageBreaks="0"/>
  </sheetPr>
  <dimension ref="A1:U79"/>
  <sheetViews>
    <sheetView showGridLines="0" tabSelected="1" view="pageLayout" zoomScale="80" zoomScaleNormal="100" zoomScaleSheetLayoutView="110" zoomScalePageLayoutView="80" workbookViewId="0">
      <selection activeCell="B54" sqref="B54"/>
    </sheetView>
  </sheetViews>
  <sheetFormatPr defaultColWidth="9.36328125" defaultRowHeight="15" customHeight="1"/>
  <cols>
    <col min="1" max="1" width="10.6328125" style="3" customWidth="1"/>
    <col min="2" max="2" width="27.6328125" style="5" customWidth="1"/>
    <col min="3" max="4" width="12.6328125" style="5" customWidth="1"/>
    <col min="5" max="5" width="15.6328125" style="5" customWidth="1"/>
    <col min="6" max="7" width="12.6328125" style="5" customWidth="1"/>
    <col min="8" max="8" width="15.6328125" style="5" customWidth="1"/>
    <col min="9" max="9" width="5.6328125" style="5" customWidth="1"/>
    <col min="10" max="11" width="11.6328125" style="5" customWidth="1"/>
    <col min="12" max="13" width="10.6328125" style="5" customWidth="1"/>
    <col min="14" max="16" width="9.36328125" style="5" customWidth="1"/>
    <col min="17" max="16384" width="9.36328125" style="5"/>
  </cols>
  <sheetData>
    <row r="1" spans="1:21" ht="30">
      <c r="A1" s="2"/>
      <c r="B1" s="6"/>
      <c r="C1" s="101" t="s">
        <v>4</v>
      </c>
      <c r="D1" s="101"/>
      <c r="E1" s="101"/>
      <c r="F1" s="101"/>
      <c r="G1" s="101"/>
      <c r="H1" s="101"/>
      <c r="J1"/>
      <c r="K1"/>
      <c r="L1"/>
      <c r="M1"/>
      <c r="N1"/>
      <c r="O1"/>
      <c r="P1"/>
      <c r="Q1"/>
      <c r="R1"/>
      <c r="S1"/>
      <c r="T1"/>
      <c r="U1"/>
    </row>
    <row r="2" spans="1:21" ht="15.65" customHeight="1">
      <c r="A2" s="2"/>
      <c r="B2" s="6"/>
      <c r="J2"/>
      <c r="K2"/>
      <c r="L2"/>
      <c r="M2"/>
      <c r="N2"/>
      <c r="O2"/>
      <c r="P2"/>
      <c r="Q2"/>
      <c r="R2"/>
      <c r="S2"/>
      <c r="T2"/>
      <c r="U2"/>
    </row>
    <row r="3" spans="1:21" ht="2.75" customHeight="1">
      <c r="A3" s="2"/>
      <c r="B3" s="6"/>
      <c r="C3" s="102"/>
      <c r="D3" s="103"/>
      <c r="E3" s="103"/>
      <c r="F3" s="103"/>
      <c r="G3" s="103"/>
      <c r="H3" s="104"/>
      <c r="J3"/>
      <c r="K3"/>
      <c r="L3"/>
      <c r="M3"/>
      <c r="N3"/>
      <c r="O3"/>
      <c r="P3"/>
      <c r="Q3"/>
      <c r="R3"/>
      <c r="S3"/>
      <c r="T3"/>
      <c r="U3"/>
    </row>
    <row r="4" spans="1:21" ht="18" customHeight="1">
      <c r="A4" s="4"/>
      <c r="B4" s="6"/>
      <c r="C4" s="105" t="s">
        <v>39</v>
      </c>
      <c r="D4" s="106"/>
      <c r="E4" s="106"/>
      <c r="F4" s="106"/>
      <c r="G4" s="106"/>
      <c r="H4" s="107"/>
      <c r="J4"/>
      <c r="K4"/>
      <c r="L4"/>
      <c r="M4"/>
      <c r="N4"/>
      <c r="O4"/>
      <c r="P4"/>
      <c r="Q4"/>
      <c r="R4"/>
      <c r="S4"/>
      <c r="T4"/>
      <c r="U4"/>
    </row>
    <row r="5" spans="1:21" ht="18" customHeight="1">
      <c r="A5" s="4"/>
      <c r="B5" s="6"/>
      <c r="C5" s="108" t="s">
        <v>80</v>
      </c>
      <c r="D5" s="109"/>
      <c r="E5" s="109"/>
      <c r="F5" s="109"/>
      <c r="G5" s="109"/>
      <c r="H5" s="110"/>
      <c r="J5"/>
      <c r="K5"/>
      <c r="L5"/>
      <c r="M5"/>
      <c r="N5"/>
      <c r="O5"/>
      <c r="P5"/>
      <c r="Q5"/>
      <c r="R5"/>
      <c r="S5"/>
      <c r="T5"/>
      <c r="U5"/>
    </row>
    <row r="6" spans="1:21" ht="2.75" customHeight="1">
      <c r="A6" s="4"/>
      <c r="B6" s="6"/>
      <c r="C6" s="111"/>
      <c r="D6" s="112"/>
      <c r="E6" s="112"/>
      <c r="F6" s="112"/>
      <c r="G6" s="112"/>
      <c r="H6" s="113"/>
      <c r="J6"/>
      <c r="K6"/>
      <c r="L6"/>
      <c r="M6"/>
      <c r="N6"/>
      <c r="O6"/>
      <c r="P6"/>
      <c r="Q6"/>
      <c r="R6"/>
      <c r="S6"/>
      <c r="T6"/>
      <c r="U6"/>
    </row>
    <row r="7" spans="1:21" ht="15" customHeight="1">
      <c r="A7" s="4"/>
      <c r="B7" s="6"/>
      <c r="J7"/>
      <c r="K7"/>
      <c r="L7"/>
      <c r="M7"/>
      <c r="N7"/>
      <c r="O7"/>
      <c r="P7"/>
      <c r="Q7"/>
      <c r="R7"/>
      <c r="S7"/>
      <c r="T7"/>
      <c r="U7"/>
    </row>
    <row r="8" spans="1:21" ht="18" customHeight="1">
      <c r="A8" s="7"/>
      <c r="B8" s="5" t="s">
        <v>0</v>
      </c>
      <c r="C8" s="99" t="s">
        <v>40</v>
      </c>
      <c r="D8" s="99"/>
      <c r="E8" s="99"/>
      <c r="F8" s="99"/>
      <c r="G8" s="99"/>
      <c r="H8" s="99"/>
      <c r="J8"/>
      <c r="K8"/>
      <c r="L8"/>
      <c r="M8"/>
      <c r="N8"/>
      <c r="O8"/>
      <c r="P8"/>
      <c r="Q8"/>
      <c r="R8"/>
      <c r="S8"/>
      <c r="T8"/>
      <c r="U8"/>
    </row>
    <row r="9" spans="1:21" ht="21.5" customHeight="1">
      <c r="A9" s="7"/>
      <c r="C9" s="100" t="s">
        <v>67</v>
      </c>
      <c r="D9" s="100"/>
      <c r="E9" s="100"/>
      <c r="F9" s="100"/>
      <c r="G9" s="100"/>
      <c r="H9" s="100"/>
      <c r="J9"/>
      <c r="K9"/>
      <c r="L9"/>
      <c r="M9"/>
      <c r="N9"/>
      <c r="O9"/>
      <c r="P9"/>
      <c r="Q9"/>
      <c r="R9"/>
      <c r="S9"/>
      <c r="T9"/>
      <c r="U9"/>
    </row>
    <row r="10" spans="1:21" ht="12.5">
      <c r="A10" s="7"/>
      <c r="J10"/>
      <c r="K10"/>
      <c r="L10"/>
      <c r="M10"/>
      <c r="N10"/>
      <c r="O10"/>
      <c r="P10"/>
      <c r="Q10"/>
      <c r="R10"/>
      <c r="S10"/>
      <c r="T10"/>
      <c r="U10"/>
    </row>
    <row r="11" spans="1:21" ht="15" customHeight="1">
      <c r="A11" s="7"/>
      <c r="B11" s="8"/>
      <c r="C11" s="9"/>
      <c r="D11" s="9"/>
      <c r="E11" s="9"/>
      <c r="F11" s="9"/>
      <c r="G11" s="10"/>
      <c r="H11" s="10"/>
      <c r="I11" s="10"/>
      <c r="J11"/>
      <c r="K11"/>
      <c r="L11"/>
      <c r="M11"/>
      <c r="N11"/>
      <c r="O11"/>
      <c r="P11"/>
      <c r="Q11"/>
      <c r="R11"/>
      <c r="S11"/>
      <c r="T11"/>
      <c r="U11"/>
    </row>
    <row r="12" spans="1:21" customFormat="1" ht="15" customHeight="1">
      <c r="A12" s="7"/>
      <c r="B12" s="10"/>
      <c r="C12" s="93" t="s">
        <v>78</v>
      </c>
      <c r="D12" s="94"/>
      <c r="E12" s="95"/>
      <c r="F12" s="96" t="s">
        <v>79</v>
      </c>
      <c r="G12" s="94"/>
      <c r="H12" s="97"/>
    </row>
    <row r="13" spans="1:21" ht="15" customHeight="1">
      <c r="A13" s="5"/>
      <c r="B13" s="35"/>
      <c r="C13" s="91" t="s">
        <v>37</v>
      </c>
      <c r="D13" s="92"/>
      <c r="E13" s="67" t="s">
        <v>3</v>
      </c>
      <c r="F13" s="98" t="s">
        <v>37</v>
      </c>
      <c r="G13" s="92"/>
      <c r="H13" s="63" t="s">
        <v>3</v>
      </c>
      <c r="J13"/>
      <c r="K13"/>
      <c r="L13"/>
      <c r="M13"/>
      <c r="N13"/>
      <c r="O13"/>
      <c r="P13"/>
      <c r="Q13"/>
      <c r="R13"/>
      <c r="S13"/>
      <c r="T13"/>
      <c r="U13"/>
    </row>
    <row r="14" spans="1:21" ht="15" customHeight="1">
      <c r="A14" s="5"/>
      <c r="B14" s="35"/>
      <c r="C14" s="66">
        <v>2022</v>
      </c>
      <c r="D14" s="66">
        <v>2021</v>
      </c>
      <c r="E14" s="68" t="s">
        <v>75</v>
      </c>
      <c r="F14" s="64" t="s">
        <v>76</v>
      </c>
      <c r="G14" s="66">
        <v>2021</v>
      </c>
      <c r="H14" s="65" t="s">
        <v>75</v>
      </c>
      <c r="J14"/>
      <c r="K14"/>
      <c r="L14"/>
      <c r="M14"/>
      <c r="N14"/>
      <c r="O14"/>
      <c r="P14"/>
      <c r="Q14"/>
      <c r="R14"/>
      <c r="S14"/>
      <c r="T14"/>
      <c r="U14"/>
    </row>
    <row r="15" spans="1:21" ht="14">
      <c r="A15" s="5"/>
      <c r="B15" s="20" t="s">
        <v>7</v>
      </c>
      <c r="C15" s="36">
        <v>1722</v>
      </c>
      <c r="D15" s="37">
        <v>8164</v>
      </c>
      <c r="E15" s="49">
        <v>-78.907398334149931</v>
      </c>
      <c r="F15" s="36">
        <v>18340</v>
      </c>
      <c r="G15" s="37">
        <v>53310</v>
      </c>
      <c r="H15" s="56">
        <v>-65.597448883886699</v>
      </c>
      <c r="I15" s="12"/>
      <c r="J15"/>
      <c r="K15"/>
      <c r="L15"/>
      <c r="M15"/>
      <c r="N15"/>
      <c r="O15"/>
      <c r="P15"/>
      <c r="Q15"/>
      <c r="R15"/>
      <c r="S15"/>
      <c r="T15"/>
      <c r="U15"/>
    </row>
    <row r="16" spans="1:21" ht="15" customHeight="1">
      <c r="A16" s="5"/>
      <c r="B16" s="21" t="s">
        <v>8</v>
      </c>
      <c r="C16" s="36">
        <v>4808</v>
      </c>
      <c r="D16" s="37">
        <v>5755</v>
      </c>
      <c r="E16" s="50">
        <v>-16.455256298870545</v>
      </c>
      <c r="F16" s="36">
        <v>47338</v>
      </c>
      <c r="G16" s="37">
        <v>62059</v>
      </c>
      <c r="H16" s="57">
        <v>-23.720975201018383</v>
      </c>
      <c r="I16" s="12"/>
      <c r="J16"/>
      <c r="K16"/>
      <c r="L16"/>
      <c r="M16"/>
      <c r="N16"/>
      <c r="O16"/>
      <c r="P16"/>
      <c r="Q16"/>
      <c r="R16"/>
      <c r="S16"/>
      <c r="T16"/>
      <c r="U16"/>
    </row>
    <row r="17" spans="1:21" ht="15" customHeight="1">
      <c r="A17" s="5"/>
      <c r="B17" s="21" t="s">
        <v>9</v>
      </c>
      <c r="C17" s="36">
        <v>447</v>
      </c>
      <c r="D17" s="37">
        <v>410</v>
      </c>
      <c r="E17" s="50">
        <v>9.0243902439024382</v>
      </c>
      <c r="F17" s="36">
        <v>4059</v>
      </c>
      <c r="G17" s="37">
        <v>5709</v>
      </c>
      <c r="H17" s="57">
        <v>-28.901734104046245</v>
      </c>
      <c r="I17" s="12"/>
      <c r="J17"/>
      <c r="K17"/>
      <c r="L17"/>
      <c r="M17"/>
      <c r="N17"/>
      <c r="O17"/>
      <c r="P17"/>
      <c r="Q17"/>
      <c r="R17"/>
      <c r="S17"/>
      <c r="T17"/>
      <c r="U17"/>
    </row>
    <row r="18" spans="1:21" ht="15" customHeight="1">
      <c r="A18" s="5"/>
      <c r="B18" s="21" t="s">
        <v>10</v>
      </c>
      <c r="C18" s="36">
        <v>578</v>
      </c>
      <c r="D18" s="37">
        <v>705</v>
      </c>
      <c r="E18" s="50">
        <v>-18.01418439716312</v>
      </c>
      <c r="F18" s="36">
        <v>5850</v>
      </c>
      <c r="G18" s="37">
        <v>7007</v>
      </c>
      <c r="H18" s="57">
        <v>-16.512059369202227</v>
      </c>
      <c r="I18" s="12"/>
      <c r="J18"/>
      <c r="K18"/>
      <c r="L18"/>
      <c r="M18"/>
      <c r="N18"/>
      <c r="O18"/>
      <c r="P18"/>
      <c r="Q18"/>
      <c r="R18"/>
      <c r="S18"/>
      <c r="T18"/>
      <c r="U18"/>
    </row>
    <row r="19" spans="1:21" ht="15" customHeight="1">
      <c r="A19" s="5"/>
      <c r="B19" s="21" t="s">
        <v>11</v>
      </c>
      <c r="C19" s="36">
        <v>152</v>
      </c>
      <c r="D19" s="37">
        <v>217</v>
      </c>
      <c r="E19" s="50">
        <v>-29.953917050691242</v>
      </c>
      <c r="F19" s="36">
        <v>1671</v>
      </c>
      <c r="G19" s="37">
        <v>1644</v>
      </c>
      <c r="H19" s="57">
        <v>1.6423357664233578</v>
      </c>
      <c r="I19" s="12"/>
      <c r="J19"/>
      <c r="K19"/>
      <c r="L19"/>
      <c r="M19"/>
      <c r="N19"/>
      <c r="O19"/>
      <c r="P19"/>
      <c r="Q19"/>
      <c r="R19"/>
      <c r="S19"/>
      <c r="T19"/>
      <c r="U19"/>
    </row>
    <row r="20" spans="1:21" ht="15" customHeight="1">
      <c r="A20" s="5"/>
      <c r="B20" s="21" t="s">
        <v>12</v>
      </c>
      <c r="C20" s="36">
        <v>1240</v>
      </c>
      <c r="D20" s="37">
        <v>1457</v>
      </c>
      <c r="E20" s="50">
        <v>-14.893617021276595</v>
      </c>
      <c r="F20" s="36">
        <v>13751</v>
      </c>
      <c r="G20" s="37">
        <v>15789</v>
      </c>
      <c r="H20" s="57">
        <v>-12.907720564950282</v>
      </c>
      <c r="I20" s="12"/>
      <c r="J20"/>
      <c r="K20"/>
      <c r="L20"/>
      <c r="M20"/>
      <c r="N20"/>
      <c r="O20"/>
      <c r="P20"/>
      <c r="Q20"/>
      <c r="R20"/>
      <c r="S20"/>
      <c r="T20"/>
      <c r="U20"/>
    </row>
    <row r="21" spans="1:21" ht="15" customHeight="1">
      <c r="A21" s="5"/>
      <c r="B21" s="21" t="s">
        <v>13</v>
      </c>
      <c r="C21" s="36">
        <v>1863</v>
      </c>
      <c r="D21" s="37">
        <v>2211</v>
      </c>
      <c r="E21" s="50">
        <v>-15.739484396200815</v>
      </c>
      <c r="F21" s="36">
        <v>22846</v>
      </c>
      <c r="G21" s="37">
        <v>26320</v>
      </c>
      <c r="H21" s="57">
        <v>-13.199088145896656</v>
      </c>
      <c r="I21" s="12"/>
      <c r="J21"/>
      <c r="K21"/>
      <c r="L21"/>
      <c r="M21"/>
      <c r="N21"/>
      <c r="O21"/>
      <c r="P21"/>
      <c r="Q21"/>
      <c r="R21"/>
      <c r="S21"/>
      <c r="T21"/>
      <c r="U21"/>
    </row>
    <row r="22" spans="1:21" ht="15" customHeight="1">
      <c r="A22" s="5"/>
      <c r="B22" s="22" t="s">
        <v>14</v>
      </c>
      <c r="C22" s="38">
        <v>262</v>
      </c>
      <c r="D22" s="39">
        <v>259</v>
      </c>
      <c r="E22" s="51">
        <v>1.1583011583011582</v>
      </c>
      <c r="F22" s="38">
        <v>3211</v>
      </c>
      <c r="G22" s="39">
        <v>3581</v>
      </c>
      <c r="H22" s="58">
        <v>-10.332309410779111</v>
      </c>
      <c r="I22" s="12"/>
      <c r="J22"/>
      <c r="K22"/>
      <c r="L22"/>
      <c r="M22"/>
      <c r="N22"/>
      <c r="O22"/>
      <c r="P22"/>
      <c r="Q22"/>
      <c r="R22"/>
      <c r="S22"/>
      <c r="T22"/>
      <c r="U22"/>
    </row>
    <row r="23" spans="1:21" ht="15" customHeight="1">
      <c r="A23" s="5"/>
      <c r="B23" s="21" t="s">
        <v>15</v>
      </c>
      <c r="C23" s="36">
        <v>933</v>
      </c>
      <c r="D23" s="37">
        <v>943</v>
      </c>
      <c r="E23" s="50">
        <v>-1.0604453870625663</v>
      </c>
      <c r="F23" s="36">
        <v>9185</v>
      </c>
      <c r="G23" s="37">
        <v>11037</v>
      </c>
      <c r="H23" s="57">
        <v>-16.779922080275437</v>
      </c>
      <c r="I23" s="12"/>
      <c r="J23"/>
      <c r="K23"/>
      <c r="L23"/>
      <c r="M23"/>
      <c r="N23"/>
      <c r="O23"/>
      <c r="P23"/>
      <c r="Q23"/>
      <c r="R23"/>
      <c r="S23"/>
      <c r="T23"/>
      <c r="U23"/>
    </row>
    <row r="24" spans="1:21" ht="15" customHeight="1">
      <c r="A24" s="5"/>
      <c r="B24" s="21" t="s">
        <v>16</v>
      </c>
      <c r="C24" s="36">
        <v>28144</v>
      </c>
      <c r="D24" s="37">
        <v>30149</v>
      </c>
      <c r="E24" s="50">
        <v>-6.6503034926531566</v>
      </c>
      <c r="F24" s="36">
        <v>285014</v>
      </c>
      <c r="G24" s="37">
        <v>361037</v>
      </c>
      <c r="H24" s="57">
        <v>-21.056844589335718</v>
      </c>
      <c r="I24" s="12"/>
      <c r="J24"/>
      <c r="K24"/>
      <c r="L24"/>
      <c r="M24"/>
      <c r="N24"/>
      <c r="O24"/>
      <c r="P24"/>
      <c r="Q24"/>
      <c r="R24"/>
      <c r="S24"/>
      <c r="T24"/>
      <c r="U24"/>
    </row>
    <row r="25" spans="1:21" s="13" customFormat="1" ht="15" customHeight="1">
      <c r="A25" s="5"/>
      <c r="B25" s="21" t="s">
        <v>17</v>
      </c>
      <c r="C25" s="36">
        <v>17625</v>
      </c>
      <c r="D25" s="37">
        <v>21130</v>
      </c>
      <c r="E25" s="50">
        <v>-16.587789872219595</v>
      </c>
      <c r="F25" s="36">
        <v>181283</v>
      </c>
      <c r="G25" s="37">
        <v>223017</v>
      </c>
      <c r="H25" s="57">
        <v>-18.713371626378258</v>
      </c>
      <c r="I25" s="12"/>
      <c r="J25"/>
      <c r="K25"/>
      <c r="L25"/>
      <c r="M25"/>
      <c r="N25"/>
      <c r="O25"/>
      <c r="P25"/>
      <c r="Q25"/>
      <c r="R25"/>
      <c r="S25"/>
      <c r="T25"/>
      <c r="U25"/>
    </row>
    <row r="26" spans="1:21" ht="15" customHeight="1">
      <c r="A26" s="5"/>
      <c r="B26" s="21" t="s">
        <v>18</v>
      </c>
      <c r="C26" s="36">
        <v>890</v>
      </c>
      <c r="D26" s="37">
        <v>900</v>
      </c>
      <c r="E26" s="50">
        <v>-1.1111111111111112</v>
      </c>
      <c r="F26" s="36">
        <v>8070</v>
      </c>
      <c r="G26" s="37">
        <v>8915</v>
      </c>
      <c r="H26" s="57">
        <v>-9.4784071789119455</v>
      </c>
      <c r="I26" s="12"/>
      <c r="J26"/>
      <c r="K26"/>
      <c r="L26"/>
      <c r="M26"/>
      <c r="N26"/>
      <c r="O26"/>
      <c r="P26"/>
      <c r="Q26"/>
      <c r="R26"/>
      <c r="S26"/>
      <c r="T26"/>
      <c r="U26"/>
    </row>
    <row r="27" spans="1:21" ht="15" customHeight="1">
      <c r="A27" s="5"/>
      <c r="B27" s="21" t="s">
        <v>19</v>
      </c>
      <c r="C27" s="36">
        <v>1162</v>
      </c>
      <c r="D27" s="37">
        <v>1689</v>
      </c>
      <c r="E27" s="50">
        <v>-31.201894612196568</v>
      </c>
      <c r="F27" s="36">
        <v>15213</v>
      </c>
      <c r="G27" s="37">
        <v>19098</v>
      </c>
      <c r="H27" s="57">
        <v>-20.342444234998432</v>
      </c>
      <c r="I27" s="12"/>
      <c r="J27"/>
      <c r="K27"/>
      <c r="L27"/>
      <c r="M27"/>
      <c r="N27"/>
      <c r="O27"/>
      <c r="P27"/>
      <c r="Q27"/>
      <c r="R27"/>
      <c r="S27"/>
      <c r="T27"/>
      <c r="U27"/>
    </row>
    <row r="28" spans="1:21" ht="15" customHeight="1">
      <c r="A28" s="5"/>
      <c r="B28" s="21" t="s">
        <v>43</v>
      </c>
      <c r="C28" s="36">
        <v>1447</v>
      </c>
      <c r="D28" s="37">
        <v>1270</v>
      </c>
      <c r="E28" s="50">
        <v>13.937007874015746</v>
      </c>
      <c r="F28" s="36">
        <v>22451</v>
      </c>
      <c r="G28" s="37">
        <v>27660</v>
      </c>
      <c r="H28" s="57">
        <v>-18.832248734634852</v>
      </c>
      <c r="I28" s="12"/>
      <c r="J28"/>
      <c r="K28"/>
      <c r="L28"/>
      <c r="M28"/>
      <c r="N28"/>
      <c r="O28"/>
      <c r="P28"/>
      <c r="Q28"/>
      <c r="R28"/>
      <c r="S28"/>
      <c r="T28"/>
      <c r="U28"/>
    </row>
    <row r="29" spans="1:21" ht="15" customHeight="1">
      <c r="A29" s="5"/>
      <c r="B29" s="21" t="s">
        <v>44</v>
      </c>
      <c r="C29" s="36">
        <v>13717</v>
      </c>
      <c r="D29" s="37">
        <v>14794</v>
      </c>
      <c r="E29" s="50">
        <v>-7.2799783696093012</v>
      </c>
      <c r="F29" s="36">
        <v>133567</v>
      </c>
      <c r="G29" s="37">
        <v>151619</v>
      </c>
      <c r="H29" s="57">
        <v>-11.906159518266181</v>
      </c>
      <c r="I29" s="12"/>
      <c r="J29"/>
      <c r="K29"/>
      <c r="L29"/>
      <c r="M29"/>
      <c r="N29"/>
      <c r="O29"/>
      <c r="P29"/>
      <c r="Q29"/>
      <c r="R29"/>
      <c r="S29"/>
      <c r="T29"/>
      <c r="U29"/>
    </row>
    <row r="30" spans="1:21" ht="15" customHeight="1">
      <c r="A30" s="5"/>
      <c r="B30" s="21" t="s">
        <v>22</v>
      </c>
      <c r="C30" s="36">
        <v>179</v>
      </c>
      <c r="D30" s="37">
        <v>204</v>
      </c>
      <c r="E30" s="50">
        <v>-12.254901960784313</v>
      </c>
      <c r="F30" s="36">
        <v>1981</v>
      </c>
      <c r="G30" s="37">
        <v>2154</v>
      </c>
      <c r="H30" s="57">
        <v>-8.0315691736304551</v>
      </c>
      <c r="I30" s="12"/>
      <c r="J30"/>
      <c r="K30"/>
      <c r="L30"/>
      <c r="M30"/>
      <c r="N30"/>
      <c r="O30"/>
      <c r="P30"/>
      <c r="Q30"/>
      <c r="R30"/>
      <c r="S30"/>
      <c r="T30"/>
      <c r="U30"/>
    </row>
    <row r="31" spans="1:21" ht="15" customHeight="1">
      <c r="A31" s="5"/>
      <c r="B31" s="21" t="s">
        <v>38</v>
      </c>
      <c r="C31" s="36">
        <v>255</v>
      </c>
      <c r="D31" s="37">
        <v>228</v>
      </c>
      <c r="E31" s="50">
        <v>11.842105263157894</v>
      </c>
      <c r="F31" s="36">
        <v>2879</v>
      </c>
      <c r="G31" s="37">
        <v>2962</v>
      </c>
      <c r="H31" s="57">
        <v>-2.8021607022282242</v>
      </c>
      <c r="I31" s="12"/>
      <c r="J31"/>
      <c r="K31"/>
      <c r="L31"/>
      <c r="M31"/>
      <c r="N31"/>
      <c r="O31"/>
      <c r="P31"/>
      <c r="Q31"/>
      <c r="R31"/>
      <c r="S31"/>
      <c r="T31"/>
      <c r="U31"/>
    </row>
    <row r="32" spans="1:21" ht="14">
      <c r="A32" s="5"/>
      <c r="B32" s="21" t="s">
        <v>23</v>
      </c>
      <c r="C32" s="36">
        <v>389</v>
      </c>
      <c r="D32" s="37">
        <v>313</v>
      </c>
      <c r="E32" s="50">
        <v>24.281150159744406</v>
      </c>
      <c r="F32" s="36">
        <v>3258</v>
      </c>
      <c r="G32" s="37">
        <v>3880</v>
      </c>
      <c r="H32" s="57">
        <v>-16.030927835051546</v>
      </c>
      <c r="I32" s="12"/>
      <c r="J32"/>
      <c r="K32"/>
      <c r="L32"/>
      <c r="M32"/>
      <c r="N32"/>
      <c r="O32"/>
      <c r="P32"/>
      <c r="Q32"/>
      <c r="R32"/>
      <c r="S32"/>
      <c r="T32"/>
      <c r="U32"/>
    </row>
    <row r="33" spans="1:21" ht="15" customHeight="1">
      <c r="A33" s="5"/>
      <c r="B33" s="21" t="s">
        <v>24</v>
      </c>
      <c r="C33" s="36">
        <v>4390</v>
      </c>
      <c r="D33" s="37">
        <v>5659</v>
      </c>
      <c r="E33" s="50">
        <v>-22.424456617776993</v>
      </c>
      <c r="F33" s="36">
        <v>48725</v>
      </c>
      <c r="G33" s="37">
        <v>58624</v>
      </c>
      <c r="H33" s="57">
        <v>-16.885575873362445</v>
      </c>
      <c r="I33" s="12"/>
      <c r="J33"/>
      <c r="K33"/>
      <c r="L33"/>
      <c r="M33"/>
      <c r="N33"/>
      <c r="O33"/>
      <c r="P33"/>
      <c r="Q33"/>
      <c r="R33"/>
      <c r="S33"/>
      <c r="T33"/>
      <c r="U33"/>
    </row>
    <row r="34" spans="1:21" ht="15" customHeight="1">
      <c r="A34" s="5"/>
      <c r="B34" s="21" t="s">
        <v>25</v>
      </c>
      <c r="C34" s="36">
        <v>4996</v>
      </c>
      <c r="D34" s="37">
        <v>5212</v>
      </c>
      <c r="E34" s="50">
        <v>-4.144282425172678</v>
      </c>
      <c r="F34" s="36">
        <v>50988</v>
      </c>
      <c r="G34" s="37">
        <v>60472</v>
      </c>
      <c r="H34" s="57">
        <v>-15.683291440666755</v>
      </c>
      <c r="I34" s="12"/>
      <c r="J34"/>
      <c r="K34"/>
      <c r="L34"/>
      <c r="M34"/>
      <c r="N34"/>
      <c r="O34"/>
      <c r="P34"/>
      <c r="Q34"/>
      <c r="R34"/>
      <c r="S34"/>
      <c r="T34"/>
      <c r="U34"/>
    </row>
    <row r="35" spans="1:21" ht="15" customHeight="1">
      <c r="A35" s="5"/>
      <c r="B35" s="21" t="s">
        <v>26</v>
      </c>
      <c r="C35" s="36">
        <v>1868</v>
      </c>
      <c r="D35" s="37">
        <v>2352</v>
      </c>
      <c r="E35" s="50">
        <v>-20.578231292517007</v>
      </c>
      <c r="F35" s="36">
        <v>18815</v>
      </c>
      <c r="G35" s="37">
        <v>22872</v>
      </c>
      <c r="H35" s="57">
        <v>-17.737845400489682</v>
      </c>
      <c r="I35" s="12"/>
      <c r="J35"/>
      <c r="K35"/>
      <c r="L35"/>
      <c r="M35"/>
      <c r="N35"/>
      <c r="O35"/>
      <c r="P35"/>
      <c r="Q35"/>
      <c r="R35"/>
      <c r="S35"/>
      <c r="T35"/>
      <c r="U35"/>
    </row>
    <row r="36" spans="1:21" ht="15" customHeight="1">
      <c r="A36" s="5"/>
      <c r="B36" s="21" t="s">
        <v>27</v>
      </c>
      <c r="C36" s="36">
        <v>1081</v>
      </c>
      <c r="D36" s="37">
        <v>1203</v>
      </c>
      <c r="E36" s="50">
        <v>-10.141313383208644</v>
      </c>
      <c r="F36" s="36">
        <v>11246</v>
      </c>
      <c r="G36" s="37">
        <v>13440</v>
      </c>
      <c r="H36" s="57">
        <v>-16.324404761904763</v>
      </c>
      <c r="I36" s="12"/>
      <c r="J36"/>
      <c r="K36"/>
      <c r="L36"/>
      <c r="M36"/>
      <c r="N36"/>
      <c r="O36"/>
      <c r="P36"/>
      <c r="Q36"/>
      <c r="R36"/>
      <c r="S36"/>
      <c r="T36"/>
      <c r="U36"/>
    </row>
    <row r="37" spans="1:21" ht="15" customHeight="1">
      <c r="A37" s="5"/>
      <c r="B37" s="21" t="s">
        <v>28</v>
      </c>
      <c r="C37" s="36">
        <v>584</v>
      </c>
      <c r="D37" s="37">
        <v>587</v>
      </c>
      <c r="E37" s="50">
        <v>-0.51107325383304936</v>
      </c>
      <c r="F37" s="36">
        <v>6661</v>
      </c>
      <c r="G37" s="37">
        <v>6652</v>
      </c>
      <c r="H37" s="57">
        <v>0.13529765484064943</v>
      </c>
      <c r="I37" s="12"/>
      <c r="J37"/>
      <c r="K37"/>
      <c r="L37"/>
      <c r="M37"/>
      <c r="N37"/>
      <c r="O37"/>
      <c r="P37"/>
      <c r="Q37"/>
      <c r="R37"/>
      <c r="S37"/>
      <c r="T37"/>
      <c r="U37"/>
    </row>
    <row r="38" spans="1:21" ht="15" customHeight="1">
      <c r="A38" s="5"/>
      <c r="B38" s="21" t="s">
        <v>29</v>
      </c>
      <c r="C38" s="36">
        <v>511</v>
      </c>
      <c r="D38" s="37">
        <v>700</v>
      </c>
      <c r="E38" s="50">
        <v>-27</v>
      </c>
      <c r="F38" s="36">
        <v>6013</v>
      </c>
      <c r="G38" s="37">
        <v>8083</v>
      </c>
      <c r="H38" s="57">
        <v>-25.609303476432014</v>
      </c>
      <c r="I38" s="12"/>
      <c r="J38"/>
      <c r="K38"/>
      <c r="L38"/>
      <c r="M38"/>
      <c r="N38"/>
      <c r="O38"/>
      <c r="P38"/>
      <c r="Q38"/>
      <c r="R38"/>
      <c r="S38"/>
      <c r="T38"/>
      <c r="U38"/>
    </row>
    <row r="39" spans="1:21" ht="15" customHeight="1">
      <c r="A39" s="5"/>
      <c r="B39" s="23" t="s">
        <v>30</v>
      </c>
      <c r="C39" s="36">
        <v>10411</v>
      </c>
      <c r="D39" s="37">
        <v>10468</v>
      </c>
      <c r="E39" s="50">
        <v>-0.54451662208635843</v>
      </c>
      <c r="F39" s="36">
        <v>97266</v>
      </c>
      <c r="G39" s="37">
        <v>130578</v>
      </c>
      <c r="H39" s="57">
        <v>-25.51118871479116</v>
      </c>
      <c r="I39" s="12"/>
      <c r="J39"/>
      <c r="K39"/>
      <c r="L39"/>
      <c r="M39"/>
      <c r="N39"/>
      <c r="O39"/>
      <c r="P39"/>
      <c r="Q39"/>
      <c r="R39"/>
      <c r="S39"/>
      <c r="T39"/>
      <c r="U39"/>
    </row>
    <row r="40" spans="1:21" ht="15" customHeight="1">
      <c r="A40" s="5"/>
      <c r="B40" s="21" t="s">
        <v>31</v>
      </c>
      <c r="C40" s="36">
        <v>2572</v>
      </c>
      <c r="D40" s="37">
        <v>2401</v>
      </c>
      <c r="E40" s="50">
        <v>7.1220324864639739</v>
      </c>
      <c r="F40" s="36">
        <v>27097</v>
      </c>
      <c r="G40" s="37">
        <v>31029</v>
      </c>
      <c r="H40" s="57">
        <v>-12.672016500692902</v>
      </c>
      <c r="I40" s="12"/>
      <c r="J40"/>
      <c r="K40"/>
      <c r="L40"/>
      <c r="M40"/>
      <c r="N40"/>
      <c r="O40"/>
      <c r="P40"/>
      <c r="Q40"/>
      <c r="R40"/>
      <c r="S40"/>
      <c r="T40"/>
      <c r="U40"/>
    </row>
    <row r="41" spans="1:21" ht="15" customHeight="1">
      <c r="A41" s="5"/>
      <c r="B41" s="40" t="s">
        <v>2</v>
      </c>
      <c r="C41" s="41">
        <v>102226</v>
      </c>
      <c r="D41" s="42">
        <v>119380</v>
      </c>
      <c r="E41" s="52">
        <v>-14.369241078907692</v>
      </c>
      <c r="F41" s="41">
        <v>1046778</v>
      </c>
      <c r="G41" s="42">
        <v>1318548</v>
      </c>
      <c r="H41" s="59">
        <v>-20.611308803320018</v>
      </c>
      <c r="I41" s="12"/>
      <c r="J41"/>
      <c r="K41"/>
      <c r="L41"/>
      <c r="M41"/>
      <c r="N41"/>
      <c r="O41"/>
      <c r="P41"/>
      <c r="Q41"/>
      <c r="R41"/>
      <c r="S41"/>
      <c r="T41"/>
      <c r="U41"/>
    </row>
    <row r="42" spans="1:21" ht="15" customHeight="1">
      <c r="A42" s="5"/>
      <c r="B42" s="27" t="s">
        <v>45</v>
      </c>
      <c r="C42" s="43">
        <v>90779</v>
      </c>
      <c r="D42" s="44">
        <v>106509</v>
      </c>
      <c r="E42" s="53">
        <v>-14.768704992066398</v>
      </c>
      <c r="F42" s="43">
        <v>923255</v>
      </c>
      <c r="G42" s="44">
        <v>1171957</v>
      </c>
      <c r="H42" s="60">
        <v>-21.221085756559326</v>
      </c>
      <c r="I42" s="12"/>
      <c r="J42"/>
      <c r="K42"/>
      <c r="L42"/>
      <c r="M42"/>
      <c r="N42"/>
      <c r="O42"/>
      <c r="P42"/>
      <c r="Q42"/>
      <c r="R42"/>
      <c r="S42"/>
      <c r="T42"/>
      <c r="U42"/>
    </row>
    <row r="43" spans="1:21" ht="15" customHeight="1">
      <c r="A43" s="5"/>
      <c r="B43" s="27" t="s">
        <v>46</v>
      </c>
      <c r="C43" s="43">
        <v>11447</v>
      </c>
      <c r="D43" s="44">
        <v>12871</v>
      </c>
      <c r="E43" s="53">
        <v>-11.063631419470127</v>
      </c>
      <c r="F43" s="43">
        <v>123523</v>
      </c>
      <c r="G43" s="44">
        <v>146591</v>
      </c>
      <c r="H43" s="60">
        <v>-15.736300318573445</v>
      </c>
      <c r="I43" s="12"/>
      <c r="J43"/>
      <c r="K43"/>
      <c r="L43"/>
      <c r="M43"/>
      <c r="N43"/>
      <c r="O43"/>
      <c r="P43"/>
      <c r="Q43"/>
      <c r="R43"/>
      <c r="S43"/>
      <c r="T43"/>
      <c r="U43"/>
    </row>
    <row r="44" spans="1:21" ht="15" customHeight="1">
      <c r="A44" s="5"/>
      <c r="B44" s="21" t="s">
        <v>32</v>
      </c>
      <c r="C44" s="36">
        <v>60</v>
      </c>
      <c r="D44" s="37">
        <v>93</v>
      </c>
      <c r="E44" s="50">
        <v>-35.483870967741936</v>
      </c>
      <c r="F44" s="36">
        <v>1388</v>
      </c>
      <c r="G44" s="37">
        <v>985</v>
      </c>
      <c r="H44" s="57">
        <v>40.913705583756347</v>
      </c>
      <c r="I44" s="12"/>
      <c r="J44"/>
      <c r="K44"/>
      <c r="L44"/>
      <c r="M44"/>
      <c r="N44"/>
      <c r="O44"/>
      <c r="P44"/>
      <c r="Q44"/>
      <c r="R44"/>
      <c r="S44"/>
      <c r="T44"/>
      <c r="U44"/>
    </row>
    <row r="45" spans="1:21" ht="15" customHeight="1">
      <c r="A45" s="5"/>
      <c r="B45" s="21" t="s">
        <v>33</v>
      </c>
      <c r="C45" s="36">
        <v>2305</v>
      </c>
      <c r="D45" s="37">
        <v>2284</v>
      </c>
      <c r="E45" s="50">
        <v>0.91943957968476353</v>
      </c>
      <c r="F45" s="36">
        <v>23147</v>
      </c>
      <c r="G45" s="37">
        <v>28404</v>
      </c>
      <c r="H45" s="57">
        <v>-18.507956625827347</v>
      </c>
      <c r="I45" s="12"/>
      <c r="J45"/>
      <c r="K45"/>
      <c r="L45"/>
      <c r="M45"/>
      <c r="N45"/>
      <c r="O45"/>
      <c r="P45"/>
      <c r="Q45"/>
      <c r="R45"/>
      <c r="S45"/>
      <c r="T45"/>
      <c r="U45"/>
    </row>
    <row r="46" spans="1:21" ht="15" customHeight="1">
      <c r="A46" s="5"/>
      <c r="B46" s="21" t="s">
        <v>34</v>
      </c>
      <c r="C46" s="36">
        <v>1873</v>
      </c>
      <c r="D46" s="37">
        <v>2060</v>
      </c>
      <c r="E46" s="50">
        <v>-9.0776699029126213</v>
      </c>
      <c r="F46" s="36">
        <v>20157</v>
      </c>
      <c r="G46" s="37">
        <v>24456</v>
      </c>
      <c r="H46" s="57">
        <v>-17.578508341511288</v>
      </c>
      <c r="I46" s="12"/>
      <c r="J46"/>
      <c r="K46"/>
      <c r="L46"/>
      <c r="M46"/>
      <c r="N46"/>
      <c r="O46"/>
      <c r="P46"/>
      <c r="Q46"/>
      <c r="R46"/>
      <c r="S46"/>
      <c r="T46"/>
      <c r="U46"/>
    </row>
    <row r="47" spans="1:21" ht="15" customHeight="1">
      <c r="A47" s="5"/>
      <c r="B47" s="24" t="s">
        <v>1</v>
      </c>
      <c r="C47" s="45">
        <v>4238</v>
      </c>
      <c r="D47" s="46">
        <v>4437</v>
      </c>
      <c r="E47" s="54">
        <v>-4.4850123957629027</v>
      </c>
      <c r="F47" s="45">
        <v>44692</v>
      </c>
      <c r="G47" s="46">
        <v>53845</v>
      </c>
      <c r="H47" s="61">
        <v>-16.998792831274955</v>
      </c>
      <c r="I47" s="12"/>
      <c r="J47"/>
      <c r="K47"/>
      <c r="L47"/>
      <c r="M47"/>
      <c r="N47"/>
      <c r="O47"/>
      <c r="P47"/>
      <c r="Q47"/>
      <c r="R47"/>
      <c r="S47"/>
      <c r="T47"/>
      <c r="U47"/>
    </row>
    <row r="48" spans="1:21" ht="14">
      <c r="A48" s="5"/>
      <c r="B48" s="21" t="s">
        <v>35</v>
      </c>
      <c r="C48" s="36">
        <v>22386</v>
      </c>
      <c r="D48" s="37">
        <v>27420</v>
      </c>
      <c r="E48" s="50">
        <v>-18.358862144420133</v>
      </c>
      <c r="F48" s="36">
        <v>235962</v>
      </c>
      <c r="G48" s="37">
        <v>294656</v>
      </c>
      <c r="H48" s="57">
        <v>-19.919499348392701</v>
      </c>
      <c r="I48" s="12"/>
      <c r="J48"/>
      <c r="K48"/>
      <c r="L48"/>
      <c r="M48"/>
      <c r="N48"/>
      <c r="O48"/>
      <c r="P48"/>
      <c r="Q48"/>
      <c r="R48"/>
      <c r="S48"/>
      <c r="T48"/>
      <c r="U48"/>
    </row>
    <row r="49" spans="1:21" ht="15" customHeight="1">
      <c r="A49" s="5"/>
      <c r="B49" s="24" t="s">
        <v>5</v>
      </c>
      <c r="C49" s="45">
        <v>128850</v>
      </c>
      <c r="D49" s="46">
        <v>151237</v>
      </c>
      <c r="E49" s="54">
        <v>-14.802594603172503</v>
      </c>
      <c r="F49" s="45">
        <v>1327432</v>
      </c>
      <c r="G49" s="46">
        <v>1667049</v>
      </c>
      <c r="H49" s="61">
        <v>-20.372346583693702</v>
      </c>
      <c r="I49" s="12"/>
      <c r="J49"/>
      <c r="K49"/>
      <c r="L49"/>
      <c r="M49"/>
      <c r="N49"/>
      <c r="O49"/>
      <c r="P49"/>
      <c r="Q49"/>
      <c r="R49"/>
      <c r="S49"/>
      <c r="T49"/>
      <c r="U49"/>
    </row>
    <row r="50" spans="1:21" ht="15" customHeight="1">
      <c r="A50" s="5"/>
      <c r="B50" s="26" t="s">
        <v>6</v>
      </c>
      <c r="C50" s="47">
        <v>117403</v>
      </c>
      <c r="D50" s="48">
        <v>138366</v>
      </c>
      <c r="E50" s="55">
        <v>-15.150398219215703</v>
      </c>
      <c r="F50" s="47">
        <v>1203909</v>
      </c>
      <c r="G50" s="48">
        <v>1520458</v>
      </c>
      <c r="H50" s="62">
        <v>-20.819318915747758</v>
      </c>
      <c r="I50" s="12"/>
      <c r="J50"/>
      <c r="K50"/>
      <c r="L50"/>
      <c r="M50"/>
      <c r="N50"/>
      <c r="O50"/>
      <c r="P50"/>
      <c r="Q50"/>
      <c r="R50"/>
      <c r="S50"/>
      <c r="T50"/>
      <c r="U50"/>
    </row>
    <row r="51" spans="1:21" ht="15" customHeight="1">
      <c r="A51" s="1"/>
      <c r="B51" s="28" t="s">
        <v>36</v>
      </c>
      <c r="C51" s="25"/>
      <c r="D51" s="14"/>
      <c r="E51" s="14"/>
      <c r="F51" s="14"/>
      <c r="G51" s="1"/>
      <c r="H51" s="30" t="s">
        <v>55</v>
      </c>
      <c r="I51" s="1"/>
    </row>
    <row r="52" spans="1:21" ht="15" customHeight="1">
      <c r="A52" s="1"/>
      <c r="H52" s="30" t="s">
        <v>66</v>
      </c>
      <c r="I52" s="1"/>
    </row>
    <row r="53" spans="1:21" ht="15" customHeight="1">
      <c r="A53" s="1"/>
      <c r="F53" s="14"/>
      <c r="G53" s="31" t="s">
        <v>57</v>
      </c>
      <c r="H53" s="30" t="s">
        <v>56</v>
      </c>
      <c r="I53" s="1"/>
    </row>
    <row r="54" spans="1:21" ht="13">
      <c r="A54" s="1"/>
      <c r="G54" s="71"/>
      <c r="H54" s="30" t="s">
        <v>58</v>
      </c>
      <c r="I54" s="1"/>
    </row>
    <row r="55" spans="1:21" ht="15" customHeight="1">
      <c r="A55" s="5"/>
      <c r="H55" s="30" t="s">
        <v>59</v>
      </c>
    </row>
    <row r="56" spans="1:21" ht="15" customHeight="1">
      <c r="A56" s="5"/>
      <c r="I56" s="1"/>
    </row>
    <row r="57" spans="1:21" ht="15" customHeight="1">
      <c r="A57" s="5"/>
      <c r="I57" s="1"/>
    </row>
    <row r="58" spans="1:21" ht="15" customHeight="1">
      <c r="A58" s="1"/>
      <c r="I58" s="1"/>
    </row>
    <row r="59" spans="1:21" ht="15" customHeight="1">
      <c r="A59" s="1"/>
      <c r="G59" s="15"/>
      <c r="H59" s="15"/>
      <c r="I59" s="1"/>
    </row>
    <row r="60" spans="1:21" ht="15" customHeight="1">
      <c r="A60" s="1"/>
      <c r="B60" s="1"/>
      <c r="C60" s="1"/>
      <c r="D60" s="1"/>
      <c r="E60" s="1"/>
      <c r="F60" s="1"/>
      <c r="G60" s="1"/>
      <c r="H60" s="1"/>
      <c r="I60" s="1"/>
    </row>
    <row r="61" spans="1:21" ht="15" customHeight="1">
      <c r="A61" s="1"/>
      <c r="B61" s="1"/>
      <c r="C61" s="1"/>
      <c r="D61" s="1"/>
      <c r="E61" s="1"/>
      <c r="F61" s="1"/>
      <c r="G61" s="1"/>
      <c r="H61" s="1"/>
      <c r="I61" s="1"/>
    </row>
    <row r="62" spans="1:21" ht="15" customHeight="1">
      <c r="A62" s="1"/>
      <c r="B62" s="1"/>
      <c r="C62" s="1"/>
      <c r="D62" s="1"/>
      <c r="E62" s="1"/>
      <c r="F62" s="1"/>
      <c r="G62" s="1"/>
      <c r="H62" s="1"/>
      <c r="I62" s="1"/>
    </row>
    <row r="63" spans="1:21" ht="15" customHeight="1">
      <c r="A63" s="1"/>
      <c r="B63" s="17"/>
      <c r="C63" s="18"/>
      <c r="D63" s="18"/>
      <c r="E63" s="18"/>
      <c r="F63" s="18"/>
      <c r="G63" s="18"/>
      <c r="H63" s="18"/>
      <c r="J63" s="34"/>
      <c r="K63" s="34"/>
      <c r="L63" s="33"/>
      <c r="M63" s="1"/>
    </row>
    <row r="64" spans="1:21" ht="15" customHeight="1">
      <c r="A64" s="1"/>
      <c r="B64" s="17"/>
      <c r="C64" s="18"/>
      <c r="D64" s="18"/>
      <c r="E64" s="18"/>
      <c r="F64" s="18"/>
      <c r="G64" s="18"/>
      <c r="H64" s="18"/>
      <c r="I64" s="15"/>
      <c r="J64" s="34"/>
      <c r="K64" s="34"/>
      <c r="L64" s="30"/>
      <c r="M64" s="1"/>
    </row>
    <row r="65" spans="1:16" ht="15" customHeight="1">
      <c r="A65" s="1"/>
      <c r="B65" s="17"/>
      <c r="C65" s="18"/>
      <c r="D65" s="18"/>
      <c r="E65" s="18"/>
      <c r="F65" s="18"/>
      <c r="G65" s="18"/>
      <c r="H65" s="18"/>
      <c r="I65" s="1"/>
      <c r="J65" s="1"/>
      <c r="K65" s="1"/>
      <c r="L65" s="33"/>
      <c r="M65" s="1"/>
    </row>
    <row r="66" spans="1:16" ht="15" customHeight="1">
      <c r="A66" s="1"/>
      <c r="B66" s="17"/>
      <c r="C66" s="18"/>
      <c r="D66" s="18"/>
      <c r="E66" s="18"/>
      <c r="F66" s="18"/>
      <c r="G66" s="18"/>
      <c r="H66" s="18"/>
      <c r="I66" s="1"/>
      <c r="J66" s="1"/>
      <c r="K66" s="1"/>
      <c r="L66" s="1"/>
      <c r="M66" s="1"/>
    </row>
    <row r="67" spans="1:16" ht="15" customHeight="1">
      <c r="A67" s="1"/>
      <c r="I67" s="1"/>
      <c r="J67" s="1"/>
      <c r="K67" s="1"/>
      <c r="M67" s="1"/>
    </row>
    <row r="68" spans="1:16" ht="15" customHeight="1">
      <c r="A68" s="1"/>
      <c r="I68" s="18"/>
      <c r="J68" s="18"/>
      <c r="K68" s="18"/>
      <c r="L68" s="18"/>
      <c r="M68" s="1"/>
    </row>
    <row r="69" spans="1:16" ht="15" customHeight="1">
      <c r="A69" s="1"/>
      <c r="B69" s="69"/>
      <c r="C69" s="69"/>
      <c r="D69" s="69"/>
      <c r="E69" s="69"/>
      <c r="F69" s="69"/>
      <c r="G69" s="69"/>
      <c r="H69" s="69"/>
      <c r="I69" s="18"/>
      <c r="J69" s="18"/>
      <c r="K69" s="18"/>
      <c r="L69" s="18"/>
      <c r="M69" s="1"/>
    </row>
    <row r="70" spans="1:16" ht="15" customHeight="1">
      <c r="A70" s="1"/>
      <c r="B70" s="29"/>
      <c r="C70" s="29"/>
      <c r="D70" s="29"/>
      <c r="E70" s="29"/>
      <c r="F70" s="29"/>
      <c r="G70" s="29"/>
      <c r="H70" s="29"/>
      <c r="I70" s="18"/>
      <c r="J70" s="18"/>
      <c r="K70" s="18"/>
      <c r="L70" s="18"/>
      <c r="M70" s="1"/>
    </row>
    <row r="71" spans="1:16" ht="15" customHeight="1">
      <c r="A71" s="1"/>
      <c r="B71" s="19"/>
      <c r="I71" s="18"/>
      <c r="J71" s="18"/>
      <c r="K71" s="18"/>
      <c r="L71" s="18"/>
      <c r="M71" s="1"/>
    </row>
    <row r="74" spans="1:16" ht="15" customHeight="1">
      <c r="A74" s="69"/>
      <c r="I74" s="69"/>
      <c r="J74" s="69"/>
      <c r="K74" s="69"/>
      <c r="L74" s="69"/>
      <c r="M74" s="69"/>
      <c r="N74" s="69"/>
      <c r="O74" s="69"/>
      <c r="P74" s="69"/>
    </row>
    <row r="75" spans="1:16" ht="15" customHeight="1">
      <c r="A75" s="70"/>
      <c r="I75" s="29"/>
      <c r="J75" s="29"/>
      <c r="K75" s="29"/>
      <c r="L75" s="29"/>
      <c r="M75" s="29"/>
      <c r="N75" s="29"/>
      <c r="O75" s="29"/>
      <c r="P75" s="29"/>
    </row>
    <row r="76" spans="1:16" ht="15" customHeight="1">
      <c r="A76" s="16"/>
    </row>
    <row r="77" spans="1:16" ht="15" customHeight="1">
      <c r="A77" s="5"/>
    </row>
    <row r="78" spans="1:16" ht="15" customHeight="1">
      <c r="A78" s="5"/>
    </row>
    <row r="79" spans="1:16" ht="15" customHeight="1">
      <c r="A79" s="5"/>
    </row>
  </sheetData>
  <mergeCells count="11">
    <mergeCell ref="C1:H1"/>
    <mergeCell ref="C3:H3"/>
    <mergeCell ref="C4:H4"/>
    <mergeCell ref="C5:H5"/>
    <mergeCell ref="C6:H6"/>
    <mergeCell ref="C13:D13"/>
    <mergeCell ref="C12:E12"/>
    <mergeCell ref="F12:H12"/>
    <mergeCell ref="F13:G13"/>
    <mergeCell ref="C8:H8"/>
    <mergeCell ref="C9:H9"/>
  </mergeCells>
  <printOptions horizontalCentered="1"/>
  <pageMargins left="0.19685039370078741" right="0.59055118110236227" top="0.59055118110236227" bottom="0.59055118110236227" header="0.39370078740157483" footer="0.39370078740157483"/>
  <pageSetup paperSize="9" scale="75" orientation="portrait" r:id="rId1"/>
  <headerFooter>
    <oddHeader>&amp;L&amp;"System Font,Regular"&amp;K000000&amp;G</oddHeader>
    <oddFooter>&amp;CThis information is available on ACEA's website: &amp;"Arial,Bold"&amp;K04+000www.acea.auto &amp;"Arial,Regular"&amp;K000000
For further information, please contact Francesca Piazza, Statistics Manager, at fp@acea.auto    &amp;R&amp;"Arial Narrow,Regular"&amp;K03+000Page 3 of 7</oddFooter>
  </headerFooter>
  <ignoredErrors>
    <ignoredError sqref="F14" numberStoredAsText="1"/>
  </ignoredErrors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1CA05B-A3CF-4D2D-A4D4-3E0C50848DDF}">
  <sheetPr>
    <pageSetUpPr autoPageBreaks="0"/>
  </sheetPr>
  <dimension ref="A1:H79"/>
  <sheetViews>
    <sheetView showGridLines="0" view="pageLayout" topLeftCell="A19" zoomScale="80" zoomScaleNormal="100" zoomScaleSheetLayoutView="110" zoomScalePageLayoutView="80" workbookViewId="0">
      <selection activeCell="C33" sqref="C33"/>
    </sheetView>
  </sheetViews>
  <sheetFormatPr defaultColWidth="9.36328125" defaultRowHeight="15" customHeight="1"/>
  <cols>
    <col min="1" max="1" width="10.6328125" style="3" customWidth="1"/>
    <col min="2" max="2" width="27.6328125" style="5" customWidth="1"/>
    <col min="3" max="4" width="12.6328125" style="5" customWidth="1"/>
    <col min="5" max="5" width="15.6328125" style="5" customWidth="1"/>
    <col min="6" max="7" width="12.6328125" style="5" customWidth="1"/>
    <col min="8" max="8" width="15.6328125" style="5" customWidth="1"/>
    <col min="9" max="9" width="5.6328125" customWidth="1"/>
    <col min="10" max="11" width="11.6328125" customWidth="1"/>
    <col min="12" max="13" width="10.6328125" customWidth="1"/>
    <col min="14" max="16" width="9.36328125" customWidth="1"/>
  </cols>
  <sheetData>
    <row r="1" spans="1:8" ht="30">
      <c r="A1" s="2"/>
      <c r="B1" s="6"/>
      <c r="C1" s="101" t="s">
        <v>4</v>
      </c>
      <c r="D1" s="101"/>
      <c r="E1" s="101"/>
      <c r="F1" s="101"/>
      <c r="G1" s="101"/>
      <c r="H1" s="101"/>
    </row>
    <row r="2" spans="1:8" ht="15.65" customHeight="1">
      <c r="A2" s="2"/>
      <c r="B2" s="6"/>
    </row>
    <row r="3" spans="1:8" ht="2.75" customHeight="1">
      <c r="A3" s="2"/>
      <c r="B3" s="6"/>
      <c r="C3" s="102"/>
      <c r="D3" s="103"/>
      <c r="E3" s="103"/>
      <c r="F3" s="103"/>
      <c r="G3" s="103"/>
      <c r="H3" s="104"/>
    </row>
    <row r="4" spans="1:8" ht="18" customHeight="1">
      <c r="A4" s="4"/>
      <c r="B4" s="6"/>
      <c r="C4" s="105" t="s">
        <v>39</v>
      </c>
      <c r="D4" s="106"/>
      <c r="E4" s="106"/>
      <c r="F4" s="106"/>
      <c r="G4" s="106"/>
      <c r="H4" s="107"/>
    </row>
    <row r="5" spans="1:8" ht="18" customHeight="1">
      <c r="A5" s="4"/>
      <c r="B5" s="6"/>
      <c r="C5" s="108" t="str">
        <f>'LCV ≤3,5t (vans)'!C5</f>
        <v>8.00am CET (7.00am GMT), 24 November 2022</v>
      </c>
      <c r="D5" s="109"/>
      <c r="E5" s="109"/>
      <c r="F5" s="109"/>
      <c r="G5" s="109"/>
      <c r="H5" s="110"/>
    </row>
    <row r="6" spans="1:8" ht="2.75" customHeight="1">
      <c r="A6" s="4"/>
      <c r="B6" s="6"/>
      <c r="C6" s="111"/>
      <c r="D6" s="112"/>
      <c r="E6" s="112"/>
      <c r="F6" s="112"/>
      <c r="G6" s="112"/>
      <c r="H6" s="113"/>
    </row>
    <row r="7" spans="1:8" ht="15" customHeight="1">
      <c r="A7" s="4"/>
      <c r="B7" s="6"/>
    </row>
    <row r="8" spans="1:8" ht="18" customHeight="1">
      <c r="A8" s="7"/>
      <c r="B8" s="5" t="s">
        <v>0</v>
      </c>
      <c r="C8" s="99" t="s">
        <v>42</v>
      </c>
      <c r="D8" s="99"/>
      <c r="E8" s="99"/>
      <c r="F8" s="99"/>
      <c r="G8" s="99"/>
      <c r="H8" s="99"/>
    </row>
    <row r="9" spans="1:8" ht="21.5" customHeight="1">
      <c r="A9" s="7"/>
      <c r="C9" s="100" t="s">
        <v>53</v>
      </c>
      <c r="D9" s="100"/>
      <c r="E9" s="100"/>
      <c r="F9" s="100"/>
      <c r="G9" s="100"/>
      <c r="H9" s="100"/>
    </row>
    <row r="10" spans="1:8" ht="12.5">
      <c r="A10" s="7"/>
    </row>
    <row r="11" spans="1:8" ht="15" customHeight="1">
      <c r="A11" s="7"/>
      <c r="B11" s="8"/>
      <c r="C11" s="9"/>
      <c r="D11" s="9"/>
      <c r="E11" s="9"/>
      <c r="F11" s="9"/>
      <c r="G11" s="10"/>
      <c r="H11" s="10"/>
    </row>
    <row r="12" spans="1:8" ht="15" customHeight="1">
      <c r="A12" s="7"/>
      <c r="B12" s="10"/>
      <c r="C12" s="93" t="str">
        <f>'LCV ≤3,5t (vans)'!C12</f>
        <v>OCTOBER</v>
      </c>
      <c r="D12" s="94"/>
      <c r="E12" s="95"/>
      <c r="F12" s="96" t="str">
        <f>'LCV ≤3,5t (vans)'!F12</f>
        <v>JANUARY-OCTOBER</v>
      </c>
      <c r="G12" s="94"/>
      <c r="H12" s="97"/>
    </row>
    <row r="13" spans="1:8" ht="15" customHeight="1">
      <c r="A13" s="5"/>
      <c r="B13" s="35"/>
      <c r="C13" s="91" t="s">
        <v>37</v>
      </c>
      <c r="D13" s="92"/>
      <c r="E13" s="67" t="s">
        <v>3</v>
      </c>
      <c r="F13" s="98" t="s">
        <v>37</v>
      </c>
      <c r="G13" s="92"/>
      <c r="H13" s="63" t="s">
        <v>3</v>
      </c>
    </row>
    <row r="14" spans="1:8" ht="15" customHeight="1">
      <c r="A14" s="5"/>
      <c r="B14" s="35"/>
      <c r="C14" s="66">
        <f>'LCV ≤3,5t (vans)'!C14</f>
        <v>2022</v>
      </c>
      <c r="D14" s="66">
        <f>'LCV ≤3,5t (vans)'!D14</f>
        <v>2021</v>
      </c>
      <c r="E14" s="68" t="str">
        <f>'LCV ≤3,5t (vans)'!E14</f>
        <v>22/21</v>
      </c>
      <c r="F14" s="66" t="str">
        <f>'LCV ≤3,5t (vans)'!F14</f>
        <v>2022</v>
      </c>
      <c r="G14" s="66">
        <f>'LCV ≤3,5t (vans)'!G14</f>
        <v>2021</v>
      </c>
      <c r="H14" s="65" t="str">
        <f>'LCV ≤3,5t (vans)'!H14</f>
        <v>22/21</v>
      </c>
    </row>
    <row r="15" spans="1:8" ht="16.5">
      <c r="A15" s="5"/>
      <c r="B15" s="20" t="s">
        <v>69</v>
      </c>
      <c r="C15" s="36">
        <v>552</v>
      </c>
      <c r="D15" s="37">
        <v>432</v>
      </c>
      <c r="E15" s="49">
        <v>27.777777777777779</v>
      </c>
      <c r="F15" s="36">
        <v>5244</v>
      </c>
      <c r="G15" s="37">
        <v>5614</v>
      </c>
      <c r="H15" s="56">
        <v>-6.5906661916636979</v>
      </c>
    </row>
    <row r="16" spans="1:8" ht="15" customHeight="1">
      <c r="A16" s="5"/>
      <c r="B16" s="21" t="s">
        <v>8</v>
      </c>
      <c r="C16" s="36">
        <v>705</v>
      </c>
      <c r="D16" s="37">
        <v>690</v>
      </c>
      <c r="E16" s="50">
        <v>2.1739130434782608</v>
      </c>
      <c r="F16" s="36">
        <v>6195</v>
      </c>
      <c r="G16" s="37">
        <v>5733</v>
      </c>
      <c r="H16" s="57">
        <v>8.0586080586080584</v>
      </c>
    </row>
    <row r="17" spans="1:8" ht="15" customHeight="1">
      <c r="A17" s="5"/>
      <c r="B17" s="21" t="s">
        <v>9</v>
      </c>
      <c r="C17" s="36">
        <v>326</v>
      </c>
      <c r="D17" s="37">
        <v>241</v>
      </c>
      <c r="E17" s="50">
        <v>35.269709543568467</v>
      </c>
      <c r="F17" s="36">
        <v>3107</v>
      </c>
      <c r="G17" s="37">
        <v>2478</v>
      </c>
      <c r="H17" s="57">
        <v>25.383373688458434</v>
      </c>
    </row>
    <row r="18" spans="1:8" ht="15" customHeight="1">
      <c r="A18" s="5"/>
      <c r="B18" s="21" t="s">
        <v>10</v>
      </c>
      <c r="C18" s="36">
        <v>131</v>
      </c>
      <c r="D18" s="37">
        <v>73</v>
      </c>
      <c r="E18" s="50">
        <v>79.452054794520549</v>
      </c>
      <c r="F18" s="36">
        <v>1075</v>
      </c>
      <c r="G18" s="37">
        <v>862</v>
      </c>
      <c r="H18" s="57">
        <v>24.709976798143853</v>
      </c>
    </row>
    <row r="19" spans="1:8" ht="15" customHeight="1">
      <c r="A19" s="5"/>
      <c r="B19" s="21" t="s">
        <v>11</v>
      </c>
      <c r="C19" s="36">
        <v>1</v>
      </c>
      <c r="D19" s="37">
        <v>2</v>
      </c>
      <c r="E19" s="50">
        <v>-50</v>
      </c>
      <c r="F19" s="36">
        <v>30</v>
      </c>
      <c r="G19" s="37">
        <v>39</v>
      </c>
      <c r="H19" s="57">
        <v>-23.076923076923077</v>
      </c>
    </row>
    <row r="20" spans="1:8" ht="15" customHeight="1">
      <c r="A20" s="5"/>
      <c r="B20" s="21" t="s">
        <v>12</v>
      </c>
      <c r="C20" s="36">
        <v>643</v>
      </c>
      <c r="D20" s="37">
        <v>589</v>
      </c>
      <c r="E20" s="50">
        <v>9.1680814940577253</v>
      </c>
      <c r="F20" s="36">
        <v>6306</v>
      </c>
      <c r="G20" s="37">
        <v>5893</v>
      </c>
      <c r="H20" s="57">
        <v>7.0083149499406066</v>
      </c>
    </row>
    <row r="21" spans="1:8" ht="15" customHeight="1">
      <c r="A21" s="5"/>
      <c r="B21" s="21" t="s">
        <v>13</v>
      </c>
      <c r="C21" s="36">
        <v>447</v>
      </c>
      <c r="D21" s="37">
        <v>328</v>
      </c>
      <c r="E21" s="50">
        <v>36.280487804878049</v>
      </c>
      <c r="F21" s="36">
        <v>3689</v>
      </c>
      <c r="G21" s="37">
        <v>3342</v>
      </c>
      <c r="H21" s="57">
        <v>10.383004189108318</v>
      </c>
    </row>
    <row r="22" spans="1:8" ht="15" customHeight="1">
      <c r="A22" s="5"/>
      <c r="B22" s="22" t="s">
        <v>14</v>
      </c>
      <c r="C22" s="38">
        <v>97</v>
      </c>
      <c r="D22" s="39">
        <v>65</v>
      </c>
      <c r="E22" s="51">
        <v>49.230769230769234</v>
      </c>
      <c r="F22" s="38">
        <v>764</v>
      </c>
      <c r="G22" s="39">
        <v>658</v>
      </c>
      <c r="H22" s="58">
        <v>16.109422492401215</v>
      </c>
    </row>
    <row r="23" spans="1:8" ht="15" customHeight="1">
      <c r="A23" s="5"/>
      <c r="B23" s="21" t="s">
        <v>15</v>
      </c>
      <c r="C23" s="36">
        <v>230</v>
      </c>
      <c r="D23" s="37">
        <v>193</v>
      </c>
      <c r="E23" s="50">
        <v>19.170984455958546</v>
      </c>
      <c r="F23" s="36">
        <v>2042</v>
      </c>
      <c r="G23" s="37">
        <v>2025</v>
      </c>
      <c r="H23" s="57">
        <v>0.83950617283950613</v>
      </c>
    </row>
    <row r="24" spans="1:8" ht="15" customHeight="1">
      <c r="A24" s="5"/>
      <c r="B24" s="21" t="s">
        <v>16</v>
      </c>
      <c r="C24" s="36">
        <v>3475</v>
      </c>
      <c r="D24" s="37">
        <v>3231</v>
      </c>
      <c r="E24" s="50">
        <v>7.5518415351284434</v>
      </c>
      <c r="F24" s="36">
        <v>32951</v>
      </c>
      <c r="G24" s="37">
        <v>32011</v>
      </c>
      <c r="H24" s="57">
        <v>2.9364905813626567</v>
      </c>
    </row>
    <row r="25" spans="1:8" ht="15" customHeight="1">
      <c r="A25" s="5"/>
      <c r="B25" s="21" t="s">
        <v>17</v>
      </c>
      <c r="C25" s="36">
        <v>4358</v>
      </c>
      <c r="D25" s="37">
        <v>4308</v>
      </c>
      <c r="E25" s="50">
        <v>1.160631383472609</v>
      </c>
      <c r="F25" s="36">
        <v>46289</v>
      </c>
      <c r="G25" s="37">
        <v>46561</v>
      </c>
      <c r="H25" s="57">
        <v>-0.58417989304353435</v>
      </c>
    </row>
    <row r="26" spans="1:8" ht="15" customHeight="1">
      <c r="A26" s="5"/>
      <c r="B26" s="21" t="s">
        <v>18</v>
      </c>
      <c r="C26" s="36">
        <v>36</v>
      </c>
      <c r="D26" s="37">
        <v>19</v>
      </c>
      <c r="E26" s="50">
        <v>89.473684210526315</v>
      </c>
      <c r="F26" s="36">
        <v>455</v>
      </c>
      <c r="G26" s="37">
        <v>294</v>
      </c>
      <c r="H26" s="57">
        <v>54.761904761904766</v>
      </c>
    </row>
    <row r="27" spans="1:8" ht="15" customHeight="1">
      <c r="A27" s="5"/>
      <c r="B27" s="21" t="s">
        <v>19</v>
      </c>
      <c r="C27" s="36">
        <v>460</v>
      </c>
      <c r="D27" s="37">
        <v>325</v>
      </c>
      <c r="E27" s="50">
        <v>41.53846153846154</v>
      </c>
      <c r="F27" s="36">
        <v>4353</v>
      </c>
      <c r="G27" s="37">
        <v>3340</v>
      </c>
      <c r="H27" s="57">
        <v>30.329341317365273</v>
      </c>
    </row>
    <row r="28" spans="1:8" ht="15" customHeight="1">
      <c r="A28" s="5"/>
      <c r="B28" s="21" t="s">
        <v>43</v>
      </c>
      <c r="C28" s="36">
        <v>160</v>
      </c>
      <c r="D28" s="37">
        <v>120</v>
      </c>
      <c r="E28" s="50">
        <v>33.333333333333329</v>
      </c>
      <c r="F28" s="36">
        <v>1748</v>
      </c>
      <c r="G28" s="37">
        <v>1761</v>
      </c>
      <c r="H28" s="57">
        <v>-0.7382169222032936</v>
      </c>
    </row>
    <row r="29" spans="1:8" ht="15" customHeight="1">
      <c r="A29" s="5"/>
      <c r="B29" s="21" t="s">
        <v>44</v>
      </c>
      <c r="C29" s="36">
        <v>1665</v>
      </c>
      <c r="D29" s="37">
        <v>1245</v>
      </c>
      <c r="E29" s="50">
        <v>33.734939759036145</v>
      </c>
      <c r="F29" s="36">
        <v>17571</v>
      </c>
      <c r="G29" s="37">
        <v>17066</v>
      </c>
      <c r="H29" s="57">
        <v>2.9590999648423768</v>
      </c>
    </row>
    <row r="30" spans="1:8" ht="15" customHeight="1">
      <c r="A30" s="5"/>
      <c r="B30" s="21" t="s">
        <v>22</v>
      </c>
      <c r="C30" s="36">
        <v>132</v>
      </c>
      <c r="D30" s="37">
        <v>136</v>
      </c>
      <c r="E30" s="50">
        <v>-2.9411764705882351</v>
      </c>
      <c r="F30" s="36">
        <v>1472</v>
      </c>
      <c r="G30" s="37">
        <v>1167</v>
      </c>
      <c r="H30" s="57">
        <v>26.135389888603257</v>
      </c>
    </row>
    <row r="31" spans="1:8" ht="15" customHeight="1">
      <c r="A31" s="5"/>
      <c r="B31" s="21" t="s">
        <v>38</v>
      </c>
      <c r="C31" s="36">
        <v>1336</v>
      </c>
      <c r="D31" s="37">
        <v>573</v>
      </c>
      <c r="E31" s="50">
        <v>133.1588132635253</v>
      </c>
      <c r="F31" s="36">
        <v>8497</v>
      </c>
      <c r="G31" s="37">
        <v>6521</v>
      </c>
      <c r="H31" s="57">
        <v>30.302100904769208</v>
      </c>
    </row>
    <row r="32" spans="1:8" ht="16.5">
      <c r="A32" s="5"/>
      <c r="B32" s="21" t="s">
        <v>70</v>
      </c>
      <c r="C32" s="36">
        <v>79</v>
      </c>
      <c r="D32" s="37">
        <v>85</v>
      </c>
      <c r="E32" s="50">
        <v>-7.0588235294117645</v>
      </c>
      <c r="F32" s="36">
        <v>839</v>
      </c>
      <c r="G32" s="37">
        <v>803</v>
      </c>
      <c r="H32" s="57">
        <v>4.4831880448318806</v>
      </c>
    </row>
    <row r="33" spans="1:8" ht="15" customHeight="1">
      <c r="A33" s="5"/>
      <c r="B33" s="21" t="s">
        <v>24</v>
      </c>
      <c r="C33" s="36">
        <v>1144</v>
      </c>
      <c r="D33" s="37">
        <v>830</v>
      </c>
      <c r="E33" s="50">
        <v>37.831325301204821</v>
      </c>
      <c r="F33" s="36">
        <v>10373</v>
      </c>
      <c r="G33" s="37">
        <v>8915</v>
      </c>
      <c r="H33" s="57">
        <v>16.354458777341559</v>
      </c>
    </row>
    <row r="34" spans="1:8" ht="15" customHeight="1">
      <c r="A34" s="5"/>
      <c r="B34" s="21" t="s">
        <v>25</v>
      </c>
      <c r="C34" s="36">
        <v>3413</v>
      </c>
      <c r="D34" s="37">
        <v>2727</v>
      </c>
      <c r="E34" s="50">
        <v>25.155848918225153</v>
      </c>
      <c r="F34" s="36">
        <v>25555</v>
      </c>
      <c r="G34" s="37">
        <v>24150</v>
      </c>
      <c r="H34" s="57">
        <v>5.8178053830227743</v>
      </c>
    </row>
    <row r="35" spans="1:8" ht="15" customHeight="1">
      <c r="A35" s="5"/>
      <c r="B35" s="21" t="s">
        <v>26</v>
      </c>
      <c r="C35" s="36">
        <v>294</v>
      </c>
      <c r="D35" s="37">
        <v>421</v>
      </c>
      <c r="E35" s="50">
        <v>-30.166270783847981</v>
      </c>
      <c r="F35" s="36">
        <v>2729</v>
      </c>
      <c r="G35" s="37">
        <v>3141</v>
      </c>
      <c r="H35" s="57">
        <v>-13.116841770136901</v>
      </c>
    </row>
    <row r="36" spans="1:8" ht="15" customHeight="1">
      <c r="A36" s="5"/>
      <c r="B36" s="21" t="s">
        <v>27</v>
      </c>
      <c r="C36" s="36">
        <v>631</v>
      </c>
      <c r="D36" s="37">
        <v>418</v>
      </c>
      <c r="E36" s="50">
        <v>50.956937799043068</v>
      </c>
      <c r="F36" s="36">
        <v>5365</v>
      </c>
      <c r="G36" s="37">
        <v>4575</v>
      </c>
      <c r="H36" s="57">
        <v>17.26775956284153</v>
      </c>
    </row>
    <row r="37" spans="1:8" ht="15" customHeight="1">
      <c r="A37" s="5"/>
      <c r="B37" s="21" t="s">
        <v>28</v>
      </c>
      <c r="C37" s="36">
        <v>267</v>
      </c>
      <c r="D37" s="37">
        <v>218</v>
      </c>
      <c r="E37" s="50">
        <v>22.477064220183486</v>
      </c>
      <c r="F37" s="36">
        <v>2388</v>
      </c>
      <c r="G37" s="37">
        <v>2150</v>
      </c>
      <c r="H37" s="57">
        <v>11.069767441860465</v>
      </c>
    </row>
    <row r="38" spans="1:8" ht="15" customHeight="1">
      <c r="A38" s="5"/>
      <c r="B38" s="21" t="s">
        <v>29</v>
      </c>
      <c r="C38" s="36">
        <v>155</v>
      </c>
      <c r="D38" s="37">
        <v>132</v>
      </c>
      <c r="E38" s="50">
        <v>17.424242424242426</v>
      </c>
      <c r="F38" s="36">
        <v>1887</v>
      </c>
      <c r="G38" s="37">
        <v>1490</v>
      </c>
      <c r="H38" s="57">
        <v>26.644295302013422</v>
      </c>
    </row>
    <row r="39" spans="1:8" ht="15" customHeight="1">
      <c r="A39" s="5"/>
      <c r="B39" s="23" t="s">
        <v>30</v>
      </c>
      <c r="C39" s="36">
        <v>2347</v>
      </c>
      <c r="D39" s="37">
        <v>2188</v>
      </c>
      <c r="E39" s="50">
        <v>7.2669104204753197</v>
      </c>
      <c r="F39" s="36">
        <v>16426</v>
      </c>
      <c r="G39" s="37">
        <v>14846</v>
      </c>
      <c r="H39" s="57">
        <v>10.642597332614846</v>
      </c>
    </row>
    <row r="40" spans="1:8" ht="15" customHeight="1">
      <c r="A40" s="5"/>
      <c r="B40" s="21" t="s">
        <v>31</v>
      </c>
      <c r="C40" s="36">
        <v>508</v>
      </c>
      <c r="D40" s="37">
        <v>409</v>
      </c>
      <c r="E40" s="50">
        <v>24.205378973105134</v>
      </c>
      <c r="F40" s="36">
        <v>4299</v>
      </c>
      <c r="G40" s="37">
        <v>4372</v>
      </c>
      <c r="H40" s="57">
        <v>-1.6697163769441903</v>
      </c>
    </row>
    <row r="41" spans="1:8" ht="15" customHeight="1">
      <c r="A41" s="5"/>
      <c r="B41" s="40" t="s">
        <v>2</v>
      </c>
      <c r="C41" s="41">
        <v>23592</v>
      </c>
      <c r="D41" s="42">
        <v>19998</v>
      </c>
      <c r="E41" s="52">
        <v>17.971797179717971</v>
      </c>
      <c r="F41" s="41">
        <v>211649</v>
      </c>
      <c r="G41" s="42">
        <v>199807</v>
      </c>
      <c r="H41" s="59">
        <v>5.9267192841091649</v>
      </c>
    </row>
    <row r="42" spans="1:8" ht="15" customHeight="1">
      <c r="A42" s="5"/>
      <c r="B42" s="27" t="s">
        <v>47</v>
      </c>
      <c r="C42" s="43">
        <v>16000</v>
      </c>
      <c r="D42" s="44">
        <v>14499</v>
      </c>
      <c r="E42" s="53">
        <v>10.352438099179254</v>
      </c>
      <c r="F42" s="43">
        <v>150850</v>
      </c>
      <c r="G42" s="44">
        <v>146484</v>
      </c>
      <c r="H42" s="60">
        <v>2.9805302968242264</v>
      </c>
    </row>
    <row r="43" spans="1:8" ht="15" customHeight="1">
      <c r="A43" s="5"/>
      <c r="B43" s="27" t="s">
        <v>48</v>
      </c>
      <c r="C43" s="43">
        <v>7592</v>
      </c>
      <c r="D43" s="44">
        <v>5499</v>
      </c>
      <c r="E43" s="53">
        <v>38.061465721040186</v>
      </c>
      <c r="F43" s="43">
        <v>60799</v>
      </c>
      <c r="G43" s="44">
        <v>53323</v>
      </c>
      <c r="H43" s="60">
        <v>14.020216416930781</v>
      </c>
    </row>
    <row r="44" spans="1:8" ht="15" customHeight="1">
      <c r="A44" s="5"/>
      <c r="B44" s="21" t="s">
        <v>32</v>
      </c>
      <c r="C44" s="36">
        <v>17</v>
      </c>
      <c r="D44" s="37">
        <v>5</v>
      </c>
      <c r="E44" s="50">
        <v>240</v>
      </c>
      <c r="F44" s="36">
        <v>122</v>
      </c>
      <c r="G44" s="37">
        <v>116</v>
      </c>
      <c r="H44" s="57">
        <v>5.1724137931034484</v>
      </c>
    </row>
    <row r="45" spans="1:8" ht="15" customHeight="1">
      <c r="A45" s="5"/>
      <c r="B45" s="21" t="s">
        <v>33</v>
      </c>
      <c r="C45" s="36">
        <v>397</v>
      </c>
      <c r="D45" s="37">
        <v>429</v>
      </c>
      <c r="E45" s="50">
        <v>-7.4592074592074589</v>
      </c>
      <c r="F45" s="36">
        <v>3406</v>
      </c>
      <c r="G45" s="37">
        <v>3649</v>
      </c>
      <c r="H45" s="57">
        <v>-6.659358728418745</v>
      </c>
    </row>
    <row r="46" spans="1:8" ht="15" customHeight="1">
      <c r="A46" s="5"/>
      <c r="B46" s="21" t="s">
        <v>34</v>
      </c>
      <c r="C46" s="36">
        <v>213</v>
      </c>
      <c r="D46" s="37">
        <v>235</v>
      </c>
      <c r="E46" s="50">
        <v>-9.3617021276595747</v>
      </c>
      <c r="F46" s="36">
        <v>2381</v>
      </c>
      <c r="G46" s="37">
        <v>2583</v>
      </c>
      <c r="H46" s="57">
        <v>-7.8203639179248938</v>
      </c>
    </row>
    <row r="47" spans="1:8" ht="15" customHeight="1">
      <c r="A47" s="5"/>
      <c r="B47" s="24" t="s">
        <v>1</v>
      </c>
      <c r="C47" s="45">
        <v>627</v>
      </c>
      <c r="D47" s="46">
        <v>669</v>
      </c>
      <c r="E47" s="54">
        <v>-6.2780269058295968</v>
      </c>
      <c r="F47" s="45">
        <v>5909</v>
      </c>
      <c r="G47" s="46">
        <v>6348</v>
      </c>
      <c r="H47" s="61">
        <v>-6.9155639571518588</v>
      </c>
    </row>
    <row r="48" spans="1:8" ht="16.5">
      <c r="A48" s="5"/>
      <c r="B48" s="21" t="s">
        <v>71</v>
      </c>
      <c r="C48" s="36">
        <v>3524</v>
      </c>
      <c r="D48" s="37">
        <v>2631</v>
      </c>
      <c r="E48" s="50">
        <v>33.941467122767008</v>
      </c>
      <c r="F48" s="36">
        <v>28909</v>
      </c>
      <c r="G48" s="37">
        <v>25510</v>
      </c>
      <c r="H48" s="57">
        <v>13.324186593492747</v>
      </c>
    </row>
    <row r="49" spans="1:8" ht="15" customHeight="1">
      <c r="A49" s="5"/>
      <c r="B49" s="24" t="s">
        <v>5</v>
      </c>
      <c r="C49" s="45">
        <v>27743</v>
      </c>
      <c r="D49" s="46">
        <v>23298</v>
      </c>
      <c r="E49" s="54">
        <v>19.078890891922054</v>
      </c>
      <c r="F49" s="45">
        <v>246467</v>
      </c>
      <c r="G49" s="46">
        <v>231665</v>
      </c>
      <c r="H49" s="61">
        <v>6.3893984848811858</v>
      </c>
    </row>
    <row r="50" spans="1:8" ht="15" customHeight="1">
      <c r="A50" s="5"/>
      <c r="B50" s="26" t="s">
        <v>6</v>
      </c>
      <c r="C50" s="47">
        <v>20151</v>
      </c>
      <c r="D50" s="48">
        <v>17799</v>
      </c>
      <c r="E50" s="55">
        <v>13.214225518287545</v>
      </c>
      <c r="F50" s="47">
        <v>185668</v>
      </c>
      <c r="G50" s="48">
        <v>178342</v>
      </c>
      <c r="H50" s="62">
        <v>4.1078377499411243</v>
      </c>
    </row>
    <row r="51" spans="1:8" ht="15" customHeight="1">
      <c r="A51" s="1"/>
      <c r="B51" s="28" t="s">
        <v>36</v>
      </c>
      <c r="C51" s="25"/>
      <c r="D51" s="14"/>
      <c r="E51" s="14"/>
      <c r="F51" s="32"/>
      <c r="G51" s="1"/>
      <c r="H51" s="30" t="s">
        <v>60</v>
      </c>
    </row>
    <row r="52" spans="1:8" ht="15" customHeight="1">
      <c r="A52" s="1"/>
      <c r="F52" s="74"/>
      <c r="G52" s="90" t="s">
        <v>74</v>
      </c>
      <c r="H52" s="30" t="s">
        <v>77</v>
      </c>
    </row>
    <row r="53" spans="1:8" ht="15" customHeight="1">
      <c r="A53" s="1"/>
      <c r="F53" s="114" t="s">
        <v>72</v>
      </c>
      <c r="G53" s="114"/>
      <c r="H53" s="114"/>
    </row>
    <row r="54" spans="1:8" ht="12.5">
      <c r="A54" s="1"/>
      <c r="F54" s="114"/>
      <c r="G54" s="114"/>
      <c r="H54" s="114"/>
    </row>
    <row r="55" spans="1:8" ht="15" customHeight="1">
      <c r="A55" s="5"/>
      <c r="F55" s="74"/>
      <c r="G55" s="74"/>
      <c r="H55" s="75" t="s">
        <v>73</v>
      </c>
    </row>
    <row r="56" spans="1:8" ht="15" customHeight="1">
      <c r="A56" s="5"/>
    </row>
    <row r="57" spans="1:8" ht="15" customHeight="1">
      <c r="A57" s="5"/>
    </row>
    <row r="58" spans="1:8" ht="15" customHeight="1">
      <c r="A58" s="1"/>
    </row>
    <row r="59" spans="1:8" ht="15" customHeight="1">
      <c r="A59" s="1"/>
      <c r="G59" s="15"/>
      <c r="H59" s="15"/>
    </row>
    <row r="60" spans="1:8" ht="15" customHeight="1">
      <c r="A60" s="1"/>
      <c r="B60" s="1"/>
      <c r="C60" s="1"/>
      <c r="D60" s="1"/>
      <c r="E60" s="1"/>
      <c r="F60" s="1"/>
      <c r="G60" s="1"/>
      <c r="H60" s="1"/>
    </row>
    <row r="61" spans="1:8" ht="15" customHeight="1">
      <c r="A61" s="1"/>
      <c r="B61" s="1"/>
      <c r="C61" s="1"/>
      <c r="D61" s="1"/>
      <c r="E61" s="1"/>
      <c r="F61" s="1"/>
      <c r="G61" s="1"/>
      <c r="H61" s="1"/>
    </row>
    <row r="62" spans="1:8" ht="15" customHeight="1">
      <c r="A62" s="1"/>
      <c r="B62" s="1"/>
      <c r="C62" s="1"/>
      <c r="D62" s="1"/>
      <c r="E62" s="1"/>
      <c r="F62" s="1"/>
      <c r="G62" s="1"/>
      <c r="H62" s="1"/>
    </row>
    <row r="63" spans="1:8" ht="15" customHeight="1">
      <c r="A63" s="1"/>
      <c r="B63" s="17"/>
      <c r="C63" s="18"/>
      <c r="D63" s="18"/>
      <c r="E63" s="18"/>
      <c r="F63" s="18"/>
      <c r="G63" s="18"/>
      <c r="H63" s="18"/>
    </row>
    <row r="64" spans="1:8" ht="15" customHeight="1">
      <c r="A64" s="1"/>
      <c r="B64" s="17"/>
      <c r="C64" s="18"/>
      <c r="D64" s="18"/>
      <c r="E64" s="18"/>
      <c r="F64" s="18"/>
      <c r="G64" s="18"/>
      <c r="H64" s="18"/>
    </row>
    <row r="65" spans="1:8" ht="15" customHeight="1">
      <c r="A65" s="1"/>
      <c r="B65" s="17"/>
      <c r="C65" s="18"/>
      <c r="D65" s="18"/>
      <c r="E65" s="18"/>
      <c r="F65" s="18"/>
      <c r="G65" s="18"/>
      <c r="H65" s="18"/>
    </row>
    <row r="66" spans="1:8" ht="15" customHeight="1">
      <c r="A66" s="1"/>
      <c r="B66" s="17"/>
      <c r="C66" s="18"/>
      <c r="D66" s="18"/>
      <c r="E66" s="18"/>
      <c r="F66" s="18"/>
      <c r="G66" s="18"/>
      <c r="H66" s="18"/>
    </row>
    <row r="67" spans="1:8" ht="15" customHeight="1">
      <c r="A67" s="1"/>
    </row>
    <row r="68" spans="1:8" ht="15" customHeight="1">
      <c r="A68" s="1"/>
    </row>
    <row r="69" spans="1:8" ht="15" customHeight="1">
      <c r="A69" s="1"/>
      <c r="B69" s="69"/>
      <c r="C69" s="69"/>
      <c r="D69" s="69"/>
      <c r="E69" s="69"/>
      <c r="F69" s="69"/>
      <c r="G69" s="69"/>
      <c r="H69" s="69"/>
    </row>
    <row r="70" spans="1:8" ht="15" customHeight="1">
      <c r="A70" s="1"/>
      <c r="B70" s="29"/>
      <c r="C70" s="29"/>
      <c r="D70" s="29"/>
      <c r="E70" s="29"/>
      <c r="F70" s="29"/>
      <c r="G70" s="29"/>
      <c r="H70" s="29"/>
    </row>
    <row r="71" spans="1:8" ht="15" customHeight="1">
      <c r="A71" s="1"/>
      <c r="B71" s="19"/>
    </row>
    <row r="74" spans="1:8" ht="15" customHeight="1">
      <c r="A74" s="69"/>
    </row>
    <row r="75" spans="1:8" ht="15" customHeight="1">
      <c r="A75" s="70"/>
    </row>
    <row r="76" spans="1:8" ht="15" customHeight="1">
      <c r="A76" s="16"/>
    </row>
    <row r="77" spans="1:8" ht="15" customHeight="1">
      <c r="A77" s="5"/>
    </row>
    <row r="78" spans="1:8" ht="15" customHeight="1">
      <c r="A78" s="5"/>
    </row>
    <row r="79" spans="1:8" ht="15" customHeight="1">
      <c r="A79" s="5"/>
    </row>
  </sheetData>
  <mergeCells count="12">
    <mergeCell ref="F53:H54"/>
    <mergeCell ref="C1:H1"/>
    <mergeCell ref="C3:H3"/>
    <mergeCell ref="C4:H4"/>
    <mergeCell ref="C5:H5"/>
    <mergeCell ref="C6:H6"/>
    <mergeCell ref="C8:H8"/>
    <mergeCell ref="C9:H9"/>
    <mergeCell ref="C12:E12"/>
    <mergeCell ref="F12:H12"/>
    <mergeCell ref="C13:D13"/>
    <mergeCell ref="F13:G13"/>
  </mergeCells>
  <printOptions horizontalCentered="1"/>
  <pageMargins left="0.19685039370078741" right="0.59055118110236227" top="0.59055118110236227" bottom="0.59055118110236227" header="0.39370078740157483" footer="0.39370078740157483"/>
  <pageSetup paperSize="9" scale="75" orientation="portrait" r:id="rId1"/>
  <headerFooter>
    <oddHeader>&amp;L&amp;"System Font,Regular"&amp;K000000&amp;G</oddHeader>
    <oddFooter>&amp;CThis information is available on ACEA's website: &amp;"Arial,Bold"&amp;K04+000www.acea.auto &amp;"Arial,Regular"&amp;K000000
For further information, please contact Francesca Piazza, Statistics Manager, at fp@acea.auto    &amp;R&amp;"Arial Narrow,Regular"&amp;K03+000Page 4 of 7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E3F8F-FFB7-41CC-8915-10A45EB5048A}">
  <sheetPr>
    <pageSetUpPr autoPageBreaks="0"/>
  </sheetPr>
  <dimension ref="A1:I79"/>
  <sheetViews>
    <sheetView showGridLines="0" view="pageLayout" topLeftCell="A41" zoomScale="80" zoomScaleNormal="100" zoomScaleSheetLayoutView="110" zoomScalePageLayoutView="80" workbookViewId="0">
      <selection activeCell="B55" sqref="B55"/>
    </sheetView>
  </sheetViews>
  <sheetFormatPr defaultColWidth="9.36328125" defaultRowHeight="15" customHeight="1"/>
  <cols>
    <col min="1" max="1" width="10.6328125" style="3" customWidth="1"/>
    <col min="2" max="2" width="27.6328125" style="5" customWidth="1"/>
    <col min="3" max="4" width="12.6328125" style="5" customWidth="1"/>
    <col min="5" max="5" width="15.6328125" style="5" customWidth="1"/>
    <col min="6" max="7" width="12.6328125" style="5" customWidth="1"/>
    <col min="8" max="8" width="15.6328125" style="5" customWidth="1"/>
    <col min="9" max="9" width="5.6328125" style="5" customWidth="1"/>
    <col min="10" max="11" width="11.6328125" customWidth="1"/>
    <col min="12" max="13" width="10.6328125" customWidth="1"/>
    <col min="14" max="16" width="9.36328125" customWidth="1"/>
  </cols>
  <sheetData>
    <row r="1" spans="1:9" ht="30">
      <c r="A1" s="2"/>
      <c r="B1" s="6"/>
      <c r="C1" s="101" t="s">
        <v>4</v>
      </c>
      <c r="D1" s="101"/>
      <c r="E1" s="101"/>
      <c r="F1" s="101"/>
      <c r="G1" s="101"/>
      <c r="H1" s="101"/>
    </row>
    <row r="2" spans="1:9" ht="15.65" customHeight="1">
      <c r="A2" s="2"/>
      <c r="B2" s="6"/>
    </row>
    <row r="3" spans="1:9" ht="2.75" customHeight="1">
      <c r="A3" s="2"/>
      <c r="B3" s="6"/>
      <c r="C3" s="102"/>
      <c r="D3" s="103"/>
      <c r="E3" s="103"/>
      <c r="F3" s="103"/>
      <c r="G3" s="103"/>
      <c r="H3" s="104"/>
    </row>
    <row r="4" spans="1:9" ht="18" customHeight="1">
      <c r="A4" s="4"/>
      <c r="B4" s="6"/>
      <c r="C4" s="105" t="s">
        <v>39</v>
      </c>
      <c r="D4" s="106"/>
      <c r="E4" s="106"/>
      <c r="F4" s="106"/>
      <c r="G4" s="106"/>
      <c r="H4" s="107"/>
    </row>
    <row r="5" spans="1:9" ht="18" customHeight="1">
      <c r="A5" s="4"/>
      <c r="B5" s="6"/>
      <c r="C5" s="108" t="str">
        <f>'LCV ≤3,5t (vans)'!C5</f>
        <v>8.00am CET (7.00am GMT), 24 November 2022</v>
      </c>
      <c r="D5" s="109"/>
      <c r="E5" s="109"/>
      <c r="F5" s="109"/>
      <c r="G5" s="109"/>
      <c r="H5" s="110"/>
    </row>
    <row r="6" spans="1:9" ht="2.75" customHeight="1">
      <c r="A6" s="4"/>
      <c r="B6" s="6"/>
      <c r="C6" s="111"/>
      <c r="D6" s="112"/>
      <c r="E6" s="112"/>
      <c r="F6" s="112"/>
      <c r="G6" s="112"/>
      <c r="H6" s="113"/>
    </row>
    <row r="7" spans="1:9" ht="15" customHeight="1">
      <c r="A7" s="4"/>
      <c r="B7" s="6"/>
    </row>
    <row r="8" spans="1:9" ht="18" customHeight="1">
      <c r="A8" s="7"/>
      <c r="B8" s="73" t="s">
        <v>0</v>
      </c>
      <c r="C8" s="99" t="s">
        <v>41</v>
      </c>
      <c r="D8" s="99"/>
      <c r="E8" s="99"/>
      <c r="F8" s="99"/>
      <c r="G8" s="99"/>
      <c r="H8" s="99"/>
      <c r="I8" s="73"/>
    </row>
    <row r="9" spans="1:9" ht="21.5" customHeight="1">
      <c r="A9" s="7"/>
      <c r="C9" s="100" t="s">
        <v>53</v>
      </c>
      <c r="D9" s="100"/>
      <c r="E9" s="100"/>
      <c r="F9" s="100"/>
      <c r="G9" s="100"/>
      <c r="H9" s="100"/>
    </row>
    <row r="10" spans="1:9" ht="12.5">
      <c r="A10" s="7"/>
    </row>
    <row r="11" spans="1:9" ht="15" customHeight="1">
      <c r="A11" s="7"/>
      <c r="B11" s="8"/>
      <c r="C11" s="9"/>
      <c r="D11" s="9"/>
      <c r="E11" s="9"/>
      <c r="F11" s="9"/>
      <c r="G11" s="10"/>
      <c r="H11" s="10"/>
      <c r="I11" s="10"/>
    </row>
    <row r="12" spans="1:9" ht="15" customHeight="1">
      <c r="A12" s="7"/>
      <c r="B12" s="10"/>
      <c r="C12" s="93" t="str">
        <f>'LCV ≤3,5t (vans)'!C12</f>
        <v>OCTOBER</v>
      </c>
      <c r="D12" s="94"/>
      <c r="E12" s="95"/>
      <c r="F12" s="96" t="str">
        <f>'LCV ≤3,5t (vans)'!F12</f>
        <v>JANUARY-OCTOBER</v>
      </c>
      <c r="G12" s="94"/>
      <c r="H12" s="97"/>
      <c r="I12" s="11"/>
    </row>
    <row r="13" spans="1:9" ht="15" customHeight="1">
      <c r="A13" s="5"/>
      <c r="B13" s="35"/>
      <c r="C13" s="91" t="s">
        <v>37</v>
      </c>
      <c r="D13" s="92"/>
      <c r="E13" s="67" t="s">
        <v>3</v>
      </c>
      <c r="F13" s="98" t="s">
        <v>37</v>
      </c>
      <c r="G13" s="92"/>
      <c r="H13" s="63" t="s">
        <v>3</v>
      </c>
    </row>
    <row r="14" spans="1:9" ht="15" customHeight="1">
      <c r="A14" s="5"/>
      <c r="B14" s="35"/>
      <c r="C14" s="66">
        <f>'LCV ≤3,5t (vans)'!C14</f>
        <v>2022</v>
      </c>
      <c r="D14" s="66">
        <f>'LCV ≤3,5t (vans)'!D14</f>
        <v>2021</v>
      </c>
      <c r="E14" s="68" t="str">
        <f>'LCV ≤3,5t (vans)'!E14</f>
        <v>22/21</v>
      </c>
      <c r="F14" s="64" t="str">
        <f>'LCV ≤3,5t (vans)'!F14</f>
        <v>2022</v>
      </c>
      <c r="G14" s="66">
        <f>'LCV ≤3,5t (vans)'!G14</f>
        <v>2021</v>
      </c>
      <c r="H14" s="65" t="str">
        <f>'LCV ≤3,5t (vans)'!H14</f>
        <v>22/21</v>
      </c>
    </row>
    <row r="15" spans="1:9" ht="14">
      <c r="A15" s="5"/>
      <c r="B15" s="20" t="s">
        <v>7</v>
      </c>
      <c r="C15" s="36">
        <v>596</v>
      </c>
      <c r="D15" s="37">
        <v>441</v>
      </c>
      <c r="E15" s="49">
        <v>35.147392290249435</v>
      </c>
      <c r="F15" s="36">
        <v>5475</v>
      </c>
      <c r="G15" s="37">
        <v>5768</v>
      </c>
      <c r="H15" s="56">
        <v>-5.0797503467406377</v>
      </c>
      <c r="I15" s="12"/>
    </row>
    <row r="16" spans="1:9" ht="15" customHeight="1">
      <c r="A16" s="5"/>
      <c r="B16" s="21" t="s">
        <v>8</v>
      </c>
      <c r="C16" s="36">
        <v>793</v>
      </c>
      <c r="D16" s="37">
        <v>802</v>
      </c>
      <c r="E16" s="50">
        <v>-1.1221945137157108</v>
      </c>
      <c r="F16" s="36">
        <v>6981</v>
      </c>
      <c r="G16" s="37">
        <v>6897</v>
      </c>
      <c r="H16" s="57">
        <v>1.2179208351457156</v>
      </c>
      <c r="I16" s="12"/>
    </row>
    <row r="17" spans="1:9" ht="15" customHeight="1">
      <c r="A17" s="5"/>
      <c r="B17" s="21" t="s">
        <v>9</v>
      </c>
      <c r="C17" s="36">
        <v>338</v>
      </c>
      <c r="D17" s="37">
        <v>249</v>
      </c>
      <c r="E17" s="50">
        <v>35.742971887550198</v>
      </c>
      <c r="F17" s="36">
        <v>3223</v>
      </c>
      <c r="G17" s="37">
        <v>2570</v>
      </c>
      <c r="H17" s="57">
        <v>25.408560311284045</v>
      </c>
      <c r="I17" s="12"/>
    </row>
    <row r="18" spans="1:9" ht="15" customHeight="1">
      <c r="A18" s="5"/>
      <c r="B18" s="21" t="s">
        <v>10</v>
      </c>
      <c r="C18" s="36">
        <v>140</v>
      </c>
      <c r="D18" s="37">
        <v>87</v>
      </c>
      <c r="E18" s="50">
        <v>60.919540229885058</v>
      </c>
      <c r="F18" s="36">
        <v>1263</v>
      </c>
      <c r="G18" s="37">
        <v>1084</v>
      </c>
      <c r="H18" s="57">
        <v>16.512915129151292</v>
      </c>
      <c r="I18" s="12"/>
    </row>
    <row r="19" spans="1:9" ht="15" customHeight="1">
      <c r="A19" s="5"/>
      <c r="B19" s="21" t="s">
        <v>11</v>
      </c>
      <c r="C19" s="36">
        <v>3</v>
      </c>
      <c r="D19" s="37">
        <v>5</v>
      </c>
      <c r="E19" s="50">
        <v>-40</v>
      </c>
      <c r="F19" s="36">
        <v>83</v>
      </c>
      <c r="G19" s="37">
        <v>71</v>
      </c>
      <c r="H19" s="57">
        <v>16.901408450704224</v>
      </c>
      <c r="I19" s="12"/>
    </row>
    <row r="20" spans="1:9" ht="15" customHeight="1">
      <c r="A20" s="5"/>
      <c r="B20" s="21" t="s">
        <v>12</v>
      </c>
      <c r="C20" s="36">
        <v>743</v>
      </c>
      <c r="D20" s="37">
        <v>674</v>
      </c>
      <c r="E20" s="50">
        <v>10.237388724035608</v>
      </c>
      <c r="F20" s="36">
        <v>7170</v>
      </c>
      <c r="G20" s="37">
        <v>6897</v>
      </c>
      <c r="H20" s="57">
        <v>3.9582427142235757</v>
      </c>
      <c r="I20" s="12"/>
    </row>
    <row r="21" spans="1:9" ht="15" customHeight="1">
      <c r="A21" s="5"/>
      <c r="B21" s="21" t="s">
        <v>13</v>
      </c>
      <c r="C21" s="36">
        <v>468</v>
      </c>
      <c r="D21" s="37">
        <v>364</v>
      </c>
      <c r="E21" s="50">
        <v>28.571428571428569</v>
      </c>
      <c r="F21" s="36">
        <v>4032</v>
      </c>
      <c r="G21" s="37">
        <v>3704</v>
      </c>
      <c r="H21" s="57">
        <v>8.8552915766738654</v>
      </c>
      <c r="I21" s="12"/>
    </row>
    <row r="22" spans="1:9" ht="15" customHeight="1">
      <c r="A22" s="5"/>
      <c r="B22" s="22" t="s">
        <v>14</v>
      </c>
      <c r="C22" s="38">
        <v>101</v>
      </c>
      <c r="D22" s="39">
        <v>70</v>
      </c>
      <c r="E22" s="51">
        <v>44.285714285714285</v>
      </c>
      <c r="F22" s="38">
        <v>814</v>
      </c>
      <c r="G22" s="39">
        <v>700</v>
      </c>
      <c r="H22" s="58">
        <v>16.285714285714288</v>
      </c>
      <c r="I22" s="12"/>
    </row>
    <row r="23" spans="1:9" ht="15" customHeight="1">
      <c r="A23" s="5"/>
      <c r="B23" s="21" t="s">
        <v>15</v>
      </c>
      <c r="C23" s="36">
        <v>310</v>
      </c>
      <c r="D23" s="37">
        <v>284</v>
      </c>
      <c r="E23" s="50">
        <v>9.1549295774647899</v>
      </c>
      <c r="F23" s="36">
        <v>2766</v>
      </c>
      <c r="G23" s="37">
        <v>2990</v>
      </c>
      <c r="H23" s="57">
        <v>-7.4916387959866215</v>
      </c>
      <c r="I23" s="12"/>
    </row>
    <row r="24" spans="1:9" ht="15" customHeight="1">
      <c r="A24" s="5"/>
      <c r="B24" s="21" t="s">
        <v>16</v>
      </c>
      <c r="C24" s="36">
        <v>3878</v>
      </c>
      <c r="D24" s="37">
        <v>3734</v>
      </c>
      <c r="E24" s="50">
        <v>3.8564542046063202</v>
      </c>
      <c r="F24" s="36">
        <v>36997</v>
      </c>
      <c r="G24" s="37">
        <v>37297</v>
      </c>
      <c r="H24" s="57">
        <v>-0.80435423760624181</v>
      </c>
      <c r="I24" s="12"/>
    </row>
    <row r="25" spans="1:9" ht="15" customHeight="1">
      <c r="A25" s="5"/>
      <c r="B25" s="21" t="s">
        <v>17</v>
      </c>
      <c r="C25" s="36">
        <v>6132</v>
      </c>
      <c r="D25" s="37">
        <v>5924</v>
      </c>
      <c r="E25" s="50">
        <v>3.5111411208642807</v>
      </c>
      <c r="F25" s="36">
        <v>63500</v>
      </c>
      <c r="G25" s="37">
        <v>65943</v>
      </c>
      <c r="H25" s="57">
        <v>-3.704714677827821</v>
      </c>
      <c r="I25" s="12"/>
    </row>
    <row r="26" spans="1:9" ht="15" customHeight="1">
      <c r="A26" s="5"/>
      <c r="B26" s="21" t="s">
        <v>18</v>
      </c>
      <c r="C26" s="36">
        <v>46</v>
      </c>
      <c r="D26" s="37">
        <v>29</v>
      </c>
      <c r="E26" s="50">
        <v>58.620689655172406</v>
      </c>
      <c r="F26" s="36">
        <v>600</v>
      </c>
      <c r="G26" s="37">
        <v>460</v>
      </c>
      <c r="H26" s="57">
        <v>30.434782608695656</v>
      </c>
      <c r="I26" s="12"/>
    </row>
    <row r="27" spans="1:9" ht="15" customHeight="1">
      <c r="A27" s="5"/>
      <c r="B27" s="21" t="s">
        <v>19</v>
      </c>
      <c r="C27" s="36">
        <v>514</v>
      </c>
      <c r="D27" s="37">
        <v>343</v>
      </c>
      <c r="E27" s="50">
        <v>49.854227405247812</v>
      </c>
      <c r="F27" s="36">
        <v>4643</v>
      </c>
      <c r="G27" s="37">
        <v>3666</v>
      </c>
      <c r="H27" s="57">
        <v>26.650300054555377</v>
      </c>
      <c r="I27" s="12"/>
    </row>
    <row r="28" spans="1:9" ht="15" customHeight="1">
      <c r="A28" s="5"/>
      <c r="B28" s="21" t="s">
        <v>20</v>
      </c>
      <c r="C28" s="36">
        <v>182</v>
      </c>
      <c r="D28" s="37">
        <v>164</v>
      </c>
      <c r="E28" s="50">
        <v>10.975609756097562</v>
      </c>
      <c r="F28" s="36">
        <v>2054</v>
      </c>
      <c r="G28" s="37">
        <v>2123</v>
      </c>
      <c r="H28" s="57">
        <v>-3.2501177578897784</v>
      </c>
      <c r="I28" s="12"/>
    </row>
    <row r="29" spans="1:9" ht="15" customHeight="1">
      <c r="A29" s="5"/>
      <c r="B29" s="21" t="s">
        <v>49</v>
      </c>
      <c r="C29" s="36">
        <v>1886</v>
      </c>
      <c r="D29" s="37">
        <v>1468</v>
      </c>
      <c r="E29" s="50">
        <v>28.474114441416891</v>
      </c>
      <c r="F29" s="36">
        <v>20677</v>
      </c>
      <c r="G29" s="37">
        <v>20505</v>
      </c>
      <c r="H29" s="57">
        <v>0.83881980004876855</v>
      </c>
      <c r="I29" s="12"/>
    </row>
    <row r="30" spans="1:9" ht="15" customHeight="1">
      <c r="A30" s="5"/>
      <c r="B30" s="21" t="s">
        <v>22</v>
      </c>
      <c r="C30" s="36">
        <v>138</v>
      </c>
      <c r="D30" s="37">
        <v>140</v>
      </c>
      <c r="E30" s="50">
        <v>-1.4285714285714286</v>
      </c>
      <c r="F30" s="36">
        <v>1503</v>
      </c>
      <c r="G30" s="37">
        <v>1227</v>
      </c>
      <c r="H30" s="57">
        <v>22.493887530562347</v>
      </c>
      <c r="I30" s="12"/>
    </row>
    <row r="31" spans="1:9" ht="15" customHeight="1">
      <c r="A31" s="5"/>
      <c r="B31" s="21" t="s">
        <v>38</v>
      </c>
      <c r="C31" s="36">
        <v>1343</v>
      </c>
      <c r="D31" s="37">
        <v>578</v>
      </c>
      <c r="E31" s="50">
        <v>132.35294117647058</v>
      </c>
      <c r="F31" s="36">
        <v>8581</v>
      </c>
      <c r="G31" s="37">
        <v>6610</v>
      </c>
      <c r="H31" s="57">
        <v>29.818456883509835</v>
      </c>
      <c r="I31" s="12"/>
    </row>
    <row r="32" spans="1:9" ht="14">
      <c r="A32" s="5"/>
      <c r="B32" s="21" t="s">
        <v>23</v>
      </c>
      <c r="C32" s="36">
        <v>87</v>
      </c>
      <c r="D32" s="37">
        <v>95</v>
      </c>
      <c r="E32" s="50">
        <v>-8.4210526315789469</v>
      </c>
      <c r="F32" s="36">
        <v>918</v>
      </c>
      <c r="G32" s="37">
        <v>897</v>
      </c>
      <c r="H32" s="57">
        <v>2.3411371237458192</v>
      </c>
      <c r="I32" s="12"/>
    </row>
    <row r="33" spans="1:9" ht="15" customHeight="1">
      <c r="A33" s="5"/>
      <c r="B33" s="21" t="s">
        <v>24</v>
      </c>
      <c r="C33" s="36">
        <v>1272</v>
      </c>
      <c r="D33" s="37">
        <v>944</v>
      </c>
      <c r="E33" s="50">
        <v>34.745762711864408</v>
      </c>
      <c r="F33" s="36">
        <v>11359</v>
      </c>
      <c r="G33" s="37">
        <v>10128</v>
      </c>
      <c r="H33" s="57">
        <v>12.154423380726698</v>
      </c>
      <c r="I33" s="12"/>
    </row>
    <row r="34" spans="1:9" ht="15" customHeight="1">
      <c r="A34" s="5"/>
      <c r="B34" s="21" t="s">
        <v>25</v>
      </c>
      <c r="C34" s="36">
        <v>3651</v>
      </c>
      <c r="D34" s="37">
        <v>2927</v>
      </c>
      <c r="E34" s="50">
        <v>24.735223778612912</v>
      </c>
      <c r="F34" s="36">
        <v>27628</v>
      </c>
      <c r="G34" s="37">
        <v>26176</v>
      </c>
      <c r="H34" s="57">
        <v>5.5470660146699267</v>
      </c>
      <c r="I34" s="12"/>
    </row>
    <row r="35" spans="1:9" ht="15" customHeight="1">
      <c r="A35" s="5"/>
      <c r="B35" s="21" t="s">
        <v>26</v>
      </c>
      <c r="C35" s="36">
        <v>365</v>
      </c>
      <c r="D35" s="37">
        <v>458</v>
      </c>
      <c r="E35" s="50">
        <v>-20.305676855895197</v>
      </c>
      <c r="F35" s="36">
        <v>3173</v>
      </c>
      <c r="G35" s="37">
        <v>3622</v>
      </c>
      <c r="H35" s="57">
        <v>-12.396466040861402</v>
      </c>
      <c r="I35" s="12"/>
    </row>
    <row r="36" spans="1:9" ht="15" customHeight="1">
      <c r="A36" s="5"/>
      <c r="B36" s="21" t="s">
        <v>27</v>
      </c>
      <c r="C36" s="36">
        <v>655</v>
      </c>
      <c r="D36" s="37">
        <v>451</v>
      </c>
      <c r="E36" s="50">
        <v>45.232815964523283</v>
      </c>
      <c r="F36" s="36">
        <v>5527</v>
      </c>
      <c r="G36" s="37">
        <v>5347</v>
      </c>
      <c r="H36" s="57">
        <v>3.3663736674770899</v>
      </c>
      <c r="I36" s="12"/>
    </row>
    <row r="37" spans="1:9" ht="15" customHeight="1">
      <c r="A37" s="5"/>
      <c r="B37" s="21" t="s">
        <v>28</v>
      </c>
      <c r="C37" s="36">
        <v>283</v>
      </c>
      <c r="D37" s="37">
        <v>235</v>
      </c>
      <c r="E37" s="50">
        <v>20.425531914893615</v>
      </c>
      <c r="F37" s="36">
        <v>2620</v>
      </c>
      <c r="G37" s="37">
        <v>2401</v>
      </c>
      <c r="H37" s="57">
        <v>9.1211995002082471</v>
      </c>
      <c r="I37" s="12"/>
    </row>
    <row r="38" spans="1:9" ht="15" customHeight="1">
      <c r="A38" s="5"/>
      <c r="B38" s="21" t="s">
        <v>29</v>
      </c>
      <c r="C38" s="36">
        <v>163</v>
      </c>
      <c r="D38" s="37">
        <v>142</v>
      </c>
      <c r="E38" s="50">
        <v>14.788732394366196</v>
      </c>
      <c r="F38" s="36">
        <v>1983</v>
      </c>
      <c r="G38" s="37">
        <v>1614</v>
      </c>
      <c r="H38" s="57">
        <v>22.862453531598511</v>
      </c>
      <c r="I38" s="12"/>
    </row>
    <row r="39" spans="1:9" ht="15" customHeight="1">
      <c r="A39" s="5"/>
      <c r="B39" s="23" t="s">
        <v>30</v>
      </c>
      <c r="C39" s="36">
        <v>2582</v>
      </c>
      <c r="D39" s="37">
        <v>2406</v>
      </c>
      <c r="E39" s="50">
        <v>7.3150457190357443</v>
      </c>
      <c r="F39" s="36">
        <v>18961</v>
      </c>
      <c r="G39" s="37">
        <v>17258</v>
      </c>
      <c r="H39" s="57">
        <v>9.8678873565882501</v>
      </c>
      <c r="I39" s="12"/>
    </row>
    <row r="40" spans="1:9" ht="15" customHeight="1">
      <c r="A40" s="5"/>
      <c r="B40" s="21" t="s">
        <v>31</v>
      </c>
      <c r="C40" s="36">
        <v>548</v>
      </c>
      <c r="D40" s="37">
        <v>449</v>
      </c>
      <c r="E40" s="50">
        <v>22.048997772828507</v>
      </c>
      <c r="F40" s="36">
        <v>4722</v>
      </c>
      <c r="G40" s="37">
        <v>4874</v>
      </c>
      <c r="H40" s="57">
        <v>-3.1185884283955683</v>
      </c>
      <c r="I40" s="12"/>
    </row>
    <row r="41" spans="1:9" ht="15" customHeight="1">
      <c r="A41" s="5"/>
      <c r="B41" s="40" t="s">
        <v>2</v>
      </c>
      <c r="C41" s="41">
        <v>27217</v>
      </c>
      <c r="D41" s="42">
        <v>23463</v>
      </c>
      <c r="E41" s="52">
        <v>15.999659037633721</v>
      </c>
      <c r="F41" s="41">
        <v>247253</v>
      </c>
      <c r="G41" s="42">
        <v>240829</v>
      </c>
      <c r="H41" s="59">
        <v>2.667452839981896</v>
      </c>
      <c r="I41" s="12"/>
    </row>
    <row r="42" spans="1:9" ht="15" customHeight="1">
      <c r="A42" s="5"/>
      <c r="B42" s="27" t="s">
        <v>47</v>
      </c>
      <c r="C42" s="43">
        <v>19145</v>
      </c>
      <c r="D42" s="44">
        <v>17562</v>
      </c>
      <c r="E42" s="53">
        <v>9.0137797517367044</v>
      </c>
      <c r="F42" s="43">
        <v>182215</v>
      </c>
      <c r="G42" s="44">
        <v>182466</v>
      </c>
      <c r="H42" s="60">
        <v>-0.1375598741683382</v>
      </c>
      <c r="I42" s="12"/>
    </row>
    <row r="43" spans="1:9" ht="15" customHeight="1">
      <c r="A43" s="5"/>
      <c r="B43" s="27" t="s">
        <v>48</v>
      </c>
      <c r="C43" s="43">
        <v>8072</v>
      </c>
      <c r="D43" s="44">
        <v>5901</v>
      </c>
      <c r="E43" s="53">
        <v>36.790374512794443</v>
      </c>
      <c r="F43" s="43">
        <v>65038</v>
      </c>
      <c r="G43" s="44">
        <v>58363</v>
      </c>
      <c r="H43" s="60">
        <v>11.437040590785259</v>
      </c>
      <c r="I43" s="12"/>
    </row>
    <row r="44" spans="1:9" ht="15" customHeight="1">
      <c r="A44" s="5"/>
      <c r="B44" s="21" t="s">
        <v>32</v>
      </c>
      <c r="C44" s="36">
        <v>19</v>
      </c>
      <c r="D44" s="37">
        <v>12</v>
      </c>
      <c r="E44" s="50">
        <v>58.333333333333336</v>
      </c>
      <c r="F44" s="36">
        <v>194</v>
      </c>
      <c r="G44" s="37">
        <v>227</v>
      </c>
      <c r="H44" s="57">
        <v>-14.537444933920703</v>
      </c>
      <c r="I44" s="12"/>
    </row>
    <row r="45" spans="1:9" ht="15" customHeight="1">
      <c r="A45" s="5"/>
      <c r="B45" s="21" t="s">
        <v>33</v>
      </c>
      <c r="C45" s="36">
        <v>504</v>
      </c>
      <c r="D45" s="37">
        <v>541</v>
      </c>
      <c r="E45" s="50">
        <v>-6.8391866913123849</v>
      </c>
      <c r="F45" s="36">
        <v>4679</v>
      </c>
      <c r="G45" s="37">
        <v>5276</v>
      </c>
      <c r="H45" s="57">
        <v>-11.315390447308566</v>
      </c>
      <c r="I45" s="12"/>
    </row>
    <row r="46" spans="1:9" ht="15" customHeight="1">
      <c r="A46" s="5"/>
      <c r="B46" s="21" t="s">
        <v>34</v>
      </c>
      <c r="C46" s="36">
        <v>254</v>
      </c>
      <c r="D46" s="37">
        <v>275</v>
      </c>
      <c r="E46" s="50">
        <v>-7.6363636363636367</v>
      </c>
      <c r="F46" s="36">
        <v>2783</v>
      </c>
      <c r="G46" s="37">
        <v>3051</v>
      </c>
      <c r="H46" s="57">
        <v>-8.7840052441822358</v>
      </c>
      <c r="I46" s="12"/>
    </row>
    <row r="47" spans="1:9" ht="15" customHeight="1">
      <c r="A47" s="5"/>
      <c r="B47" s="24" t="s">
        <v>1</v>
      </c>
      <c r="C47" s="45">
        <v>777</v>
      </c>
      <c r="D47" s="46">
        <v>828</v>
      </c>
      <c r="E47" s="54">
        <v>-6.1594202898550732</v>
      </c>
      <c r="F47" s="45">
        <v>7656</v>
      </c>
      <c r="G47" s="46">
        <v>8554</v>
      </c>
      <c r="H47" s="61">
        <v>-10.4980126256722</v>
      </c>
      <c r="I47" s="12"/>
    </row>
    <row r="48" spans="1:9" ht="16.5">
      <c r="A48" s="5"/>
      <c r="B48" s="21" t="s">
        <v>50</v>
      </c>
      <c r="C48" s="36">
        <v>4317</v>
      </c>
      <c r="D48" s="37">
        <v>3565</v>
      </c>
      <c r="E48" s="50">
        <v>21.093969144460029</v>
      </c>
      <c r="F48" s="36">
        <v>37152</v>
      </c>
      <c r="G48" s="37">
        <v>35175</v>
      </c>
      <c r="H48" s="57">
        <v>5.6204690831556503</v>
      </c>
      <c r="I48" s="12"/>
    </row>
    <row r="49" spans="1:9" ht="15" customHeight="1">
      <c r="A49" s="5"/>
      <c r="B49" s="24" t="s">
        <v>5</v>
      </c>
      <c r="C49" s="45">
        <v>32311</v>
      </c>
      <c r="D49" s="46">
        <v>27856</v>
      </c>
      <c r="E49" s="54">
        <v>15.992963813900058</v>
      </c>
      <c r="F49" s="45">
        <v>292061</v>
      </c>
      <c r="G49" s="46">
        <v>284558</v>
      </c>
      <c r="H49" s="61">
        <v>2.636720809114486</v>
      </c>
      <c r="I49" s="12"/>
    </row>
    <row r="50" spans="1:9" ht="15" customHeight="1">
      <c r="A50" s="5"/>
      <c r="B50" s="26" t="s">
        <v>6</v>
      </c>
      <c r="C50" s="47">
        <v>24239</v>
      </c>
      <c r="D50" s="48">
        <v>21955</v>
      </c>
      <c r="E50" s="55">
        <v>10.403097244363471</v>
      </c>
      <c r="F50" s="47">
        <v>227023</v>
      </c>
      <c r="G50" s="48">
        <v>226195</v>
      </c>
      <c r="H50" s="62">
        <v>0.3660558367780013</v>
      </c>
      <c r="I50" s="12"/>
    </row>
    <row r="51" spans="1:9" ht="15" customHeight="1">
      <c r="A51" s="1"/>
      <c r="B51" s="28" t="s">
        <v>36</v>
      </c>
      <c r="C51" s="25"/>
      <c r="D51" s="14"/>
      <c r="E51" s="14"/>
      <c r="F51" s="32"/>
      <c r="G51" s="1"/>
      <c r="H51" s="30" t="s">
        <v>61</v>
      </c>
      <c r="I51" s="1"/>
    </row>
    <row r="52" spans="1:9" ht="15" customHeight="1">
      <c r="A52" s="1"/>
      <c r="F52" s="114" t="s">
        <v>62</v>
      </c>
      <c r="G52" s="114"/>
      <c r="H52" s="114"/>
      <c r="I52" s="1"/>
    </row>
    <row r="53" spans="1:9" ht="15" customHeight="1">
      <c r="A53" s="1"/>
      <c r="F53" s="114"/>
      <c r="G53" s="114"/>
      <c r="H53" s="114"/>
      <c r="I53" s="1"/>
    </row>
    <row r="54" spans="1:9" ht="13">
      <c r="A54" s="1"/>
      <c r="F54" s="72"/>
      <c r="G54" s="71"/>
      <c r="H54" s="75" t="s">
        <v>63</v>
      </c>
      <c r="I54" s="1"/>
    </row>
    <row r="55" spans="1:9" ht="15" customHeight="1">
      <c r="A55" s="5"/>
    </row>
    <row r="56" spans="1:9" ht="15" customHeight="1">
      <c r="A56" s="5"/>
      <c r="I56" s="1"/>
    </row>
    <row r="57" spans="1:9" ht="15" customHeight="1">
      <c r="A57" s="5"/>
      <c r="I57" s="1"/>
    </row>
    <row r="58" spans="1:9" ht="15" customHeight="1">
      <c r="A58" s="1"/>
      <c r="I58" s="1"/>
    </row>
    <row r="59" spans="1:9" ht="15" customHeight="1">
      <c r="A59" s="1"/>
      <c r="G59" s="15"/>
      <c r="H59" s="15"/>
      <c r="I59" s="1"/>
    </row>
    <row r="60" spans="1:9" ht="15" customHeight="1">
      <c r="A60" s="1"/>
      <c r="B60" s="1"/>
      <c r="C60" s="1"/>
      <c r="D60" s="1"/>
      <c r="E60" s="1"/>
      <c r="F60" s="1"/>
      <c r="G60" s="1"/>
      <c r="H60" s="1"/>
      <c r="I60" s="1"/>
    </row>
    <row r="61" spans="1:9" ht="15" customHeight="1">
      <c r="A61" s="1"/>
      <c r="B61" s="1"/>
      <c r="C61" s="1"/>
      <c r="D61" s="1"/>
      <c r="E61" s="1"/>
      <c r="F61" s="1"/>
      <c r="G61" s="1"/>
      <c r="H61" s="1"/>
      <c r="I61" s="1"/>
    </row>
    <row r="62" spans="1:9" ht="15" customHeight="1">
      <c r="A62" s="1"/>
      <c r="B62" s="1"/>
      <c r="C62" s="1"/>
      <c r="D62" s="1"/>
      <c r="E62" s="1"/>
      <c r="F62" s="1"/>
      <c r="G62" s="1"/>
      <c r="H62" s="1"/>
      <c r="I62" s="1"/>
    </row>
    <row r="63" spans="1:9" ht="15" customHeight="1">
      <c r="A63" s="1"/>
      <c r="B63" s="17"/>
      <c r="C63" s="18"/>
      <c r="D63" s="18"/>
      <c r="E63" s="18"/>
      <c r="F63" s="18"/>
      <c r="G63" s="18"/>
      <c r="H63" s="18"/>
    </row>
    <row r="64" spans="1:9" ht="15" customHeight="1">
      <c r="A64" s="1"/>
      <c r="B64" s="17"/>
      <c r="C64" s="18"/>
      <c r="D64" s="18"/>
      <c r="E64" s="18"/>
      <c r="F64" s="18"/>
      <c r="G64" s="18"/>
      <c r="H64" s="18"/>
      <c r="I64" s="15"/>
    </row>
    <row r="65" spans="1:9" ht="15" customHeight="1">
      <c r="A65" s="1"/>
      <c r="B65" s="17"/>
      <c r="C65" s="18"/>
      <c r="D65" s="18"/>
      <c r="E65" s="18"/>
      <c r="F65" s="18"/>
      <c r="G65" s="18"/>
      <c r="H65" s="18"/>
      <c r="I65" s="1"/>
    </row>
    <row r="66" spans="1:9" ht="15" customHeight="1">
      <c r="A66" s="1"/>
      <c r="B66" s="17"/>
      <c r="C66" s="18"/>
      <c r="D66" s="18"/>
      <c r="E66" s="18"/>
      <c r="F66" s="18"/>
      <c r="G66" s="18"/>
      <c r="H66" s="18"/>
      <c r="I66" s="1"/>
    </row>
    <row r="67" spans="1:9" ht="15" customHeight="1">
      <c r="A67" s="1"/>
      <c r="I67" s="1"/>
    </row>
    <row r="68" spans="1:9" ht="15" customHeight="1">
      <c r="A68" s="1"/>
      <c r="I68" s="18"/>
    </row>
    <row r="69" spans="1:9" ht="15" customHeight="1">
      <c r="A69" s="1"/>
      <c r="B69" s="69"/>
      <c r="C69" s="69"/>
      <c r="D69" s="69"/>
      <c r="E69" s="69"/>
      <c r="F69" s="69"/>
      <c r="G69" s="69"/>
      <c r="H69" s="69"/>
      <c r="I69" s="18"/>
    </row>
    <row r="70" spans="1:9" ht="15" customHeight="1">
      <c r="A70" s="1"/>
      <c r="B70" s="29"/>
      <c r="C70" s="29"/>
      <c r="D70" s="29"/>
      <c r="E70" s="29"/>
      <c r="F70" s="29"/>
      <c r="G70" s="29"/>
      <c r="H70" s="29"/>
      <c r="I70" s="18"/>
    </row>
    <row r="71" spans="1:9" ht="15" customHeight="1">
      <c r="A71" s="1"/>
      <c r="B71" s="19"/>
      <c r="I71" s="18"/>
    </row>
    <row r="74" spans="1:9" ht="15" customHeight="1">
      <c r="A74" s="69"/>
      <c r="I74" s="69"/>
    </row>
    <row r="75" spans="1:9" ht="15" customHeight="1">
      <c r="A75" s="70"/>
      <c r="I75" s="29"/>
    </row>
    <row r="76" spans="1:9" ht="15" customHeight="1">
      <c r="A76" s="16"/>
    </row>
    <row r="77" spans="1:9" ht="15" customHeight="1">
      <c r="A77" s="5"/>
    </row>
    <row r="78" spans="1:9" ht="15" customHeight="1">
      <c r="A78" s="5"/>
    </row>
    <row r="79" spans="1:9" ht="15" customHeight="1">
      <c r="A79" s="5"/>
    </row>
  </sheetData>
  <mergeCells count="12">
    <mergeCell ref="F52:H53"/>
    <mergeCell ref="C1:H1"/>
    <mergeCell ref="C3:H3"/>
    <mergeCell ref="C4:H4"/>
    <mergeCell ref="C5:H5"/>
    <mergeCell ref="C6:H6"/>
    <mergeCell ref="C8:H8"/>
    <mergeCell ref="C9:H9"/>
    <mergeCell ref="C12:E12"/>
    <mergeCell ref="F12:H12"/>
    <mergeCell ref="C13:D13"/>
    <mergeCell ref="F13:G13"/>
  </mergeCells>
  <printOptions horizontalCentered="1"/>
  <pageMargins left="0.19685039370078741" right="0.59055118110236227" top="0.59055118110236227" bottom="0.59055118110236227" header="0.39370078740157483" footer="0.39370078740157483"/>
  <pageSetup paperSize="9" scale="75" orientation="portrait" r:id="rId1"/>
  <headerFooter>
    <oddHeader>&amp;L&amp;"System Font,Regular"&amp;K000000&amp;G</oddHeader>
    <oddFooter>&amp;CThis information is available on ACEA's website: &amp;"Arial,Bold"&amp;K04+000www.acea.auto &amp;"Arial,Regular"&amp;K000000
For further information, please contact Francesca Piazza, Statistics Manager, at fp@acea.auto    &amp;R&amp;"Arial Narrow,Regular"&amp;K03+000Page 5 of 7</oddFooter>
  </headerFooter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69F697-EB8B-4CC3-9BB7-F00556CF328F}">
  <sheetPr>
    <pageSetUpPr autoPageBreaks="0"/>
  </sheetPr>
  <dimension ref="A1:I79"/>
  <sheetViews>
    <sheetView showGridLines="0" view="pageLayout" topLeftCell="A45" zoomScale="80" zoomScaleNormal="100" zoomScaleSheetLayoutView="110" zoomScalePageLayoutView="80" workbookViewId="0">
      <selection activeCell="B57" sqref="B57"/>
    </sheetView>
  </sheetViews>
  <sheetFormatPr defaultColWidth="9.36328125" defaultRowHeight="15" customHeight="1"/>
  <cols>
    <col min="1" max="1" width="10.6328125" style="3" customWidth="1"/>
    <col min="2" max="2" width="27.6328125" style="5" customWidth="1"/>
    <col min="3" max="4" width="12.6328125" style="5" customWidth="1"/>
    <col min="5" max="5" width="15.6328125" style="5" customWidth="1"/>
    <col min="6" max="7" width="12.6328125" style="5" customWidth="1"/>
    <col min="8" max="8" width="15.6328125" style="5" customWidth="1"/>
    <col min="9" max="9" width="5.6328125" style="5" customWidth="1"/>
    <col min="10" max="11" width="11.6328125" customWidth="1"/>
    <col min="12" max="13" width="10.6328125" customWidth="1"/>
    <col min="14" max="16" width="9.36328125" customWidth="1"/>
  </cols>
  <sheetData>
    <row r="1" spans="1:9" ht="30">
      <c r="A1" s="2"/>
      <c r="B1" s="6"/>
      <c r="C1" s="101" t="s">
        <v>4</v>
      </c>
      <c r="D1" s="101"/>
      <c r="E1" s="101"/>
      <c r="F1" s="101"/>
      <c r="G1" s="101"/>
      <c r="H1" s="101"/>
    </row>
    <row r="2" spans="1:9" ht="15.65" customHeight="1">
      <c r="A2" s="2"/>
      <c r="B2" s="6"/>
    </row>
    <row r="3" spans="1:9" ht="2.75" customHeight="1">
      <c r="A3" s="2"/>
      <c r="B3" s="6"/>
      <c r="C3" s="102"/>
      <c r="D3" s="103"/>
      <c r="E3" s="103"/>
      <c r="F3" s="103"/>
      <c r="G3" s="103"/>
      <c r="H3" s="104"/>
    </row>
    <row r="4" spans="1:9" ht="18" customHeight="1">
      <c r="A4" s="4"/>
      <c r="B4" s="6"/>
      <c r="C4" s="105" t="s">
        <v>39</v>
      </c>
      <c r="D4" s="106"/>
      <c r="E4" s="106"/>
      <c r="F4" s="106"/>
      <c r="G4" s="106"/>
      <c r="H4" s="107"/>
    </row>
    <row r="5" spans="1:9" ht="18" customHeight="1">
      <c r="A5" s="4"/>
      <c r="B5" s="6"/>
      <c r="C5" s="108" t="str">
        <f>'LCV ≤3,5t (vans)'!C5</f>
        <v>8.00am CET (7.00am GMT), 24 November 2022</v>
      </c>
      <c r="D5" s="109"/>
      <c r="E5" s="109"/>
      <c r="F5" s="109"/>
      <c r="G5" s="109"/>
      <c r="H5" s="110"/>
    </row>
    <row r="6" spans="1:9" ht="2.75" customHeight="1">
      <c r="A6" s="4"/>
      <c r="B6" s="6"/>
      <c r="C6" s="111"/>
      <c r="D6" s="112"/>
      <c r="E6" s="112"/>
      <c r="F6" s="112"/>
      <c r="G6" s="112"/>
      <c r="H6" s="113"/>
    </row>
    <row r="7" spans="1:9" ht="15" customHeight="1">
      <c r="A7" s="4"/>
      <c r="B7" s="6"/>
    </row>
    <row r="8" spans="1:9" ht="18" customHeight="1">
      <c r="A8" s="7"/>
      <c r="C8" s="99" t="s">
        <v>68</v>
      </c>
      <c r="D8" s="99"/>
      <c r="E8" s="99"/>
      <c r="F8" s="99"/>
      <c r="G8" s="99"/>
      <c r="H8" s="99"/>
    </row>
    <row r="9" spans="1:9" ht="21.5" customHeight="1">
      <c r="A9" s="7"/>
      <c r="C9" s="100" t="s">
        <v>53</v>
      </c>
      <c r="D9" s="100"/>
      <c r="E9" s="100"/>
      <c r="F9" s="100"/>
      <c r="G9" s="100"/>
      <c r="H9" s="100"/>
    </row>
    <row r="10" spans="1:9" ht="12.5">
      <c r="A10" s="7"/>
    </row>
    <row r="11" spans="1:9" ht="15" customHeight="1">
      <c r="A11" s="7"/>
      <c r="B11" s="8"/>
      <c r="C11" s="9"/>
      <c r="D11" s="9"/>
      <c r="E11" s="9"/>
      <c r="F11" s="9"/>
      <c r="G11" s="10"/>
      <c r="H11" s="10"/>
      <c r="I11" s="10"/>
    </row>
    <row r="12" spans="1:9" ht="15" customHeight="1">
      <c r="A12" s="7"/>
      <c r="B12" s="10"/>
      <c r="C12" s="93" t="str">
        <f>'LCV ≤3,5t (vans)'!C12</f>
        <v>OCTOBER</v>
      </c>
      <c r="D12" s="94"/>
      <c r="E12" s="95"/>
      <c r="F12" s="96" t="str">
        <f>'LCV ≤3,5t (vans)'!F12</f>
        <v>JANUARY-OCTOBER</v>
      </c>
      <c r="G12" s="94"/>
      <c r="H12" s="97"/>
      <c r="I12" s="11"/>
    </row>
    <row r="13" spans="1:9" ht="15" customHeight="1">
      <c r="A13" s="5"/>
      <c r="B13" s="35"/>
      <c r="C13" s="91" t="s">
        <v>37</v>
      </c>
      <c r="D13" s="92"/>
      <c r="E13" s="67" t="s">
        <v>3</v>
      </c>
      <c r="F13" s="98" t="s">
        <v>37</v>
      </c>
      <c r="G13" s="92"/>
      <c r="H13" s="63" t="s">
        <v>3</v>
      </c>
    </row>
    <row r="14" spans="1:9" ht="15" customHeight="1">
      <c r="A14" s="5"/>
      <c r="B14" s="35"/>
      <c r="C14" s="66">
        <f>'LCV ≤3,5t (vans)'!C14</f>
        <v>2022</v>
      </c>
      <c r="D14" s="66">
        <f>'LCV ≤3,5t (vans)'!D14</f>
        <v>2021</v>
      </c>
      <c r="E14" s="68" t="str">
        <f>'LCV ≤3,5t (vans)'!E14</f>
        <v>22/21</v>
      </c>
      <c r="F14" s="64" t="str">
        <f>'LCV ≤3,5t (vans)'!F14</f>
        <v>2022</v>
      </c>
      <c r="G14" s="66">
        <f>'LCV ≤3,5t (vans)'!G14</f>
        <v>2021</v>
      </c>
      <c r="H14" s="65" t="str">
        <f>'LCV ≤3,5t (vans)'!H14</f>
        <v>22/21</v>
      </c>
    </row>
    <row r="15" spans="1:9" ht="14">
      <c r="A15" s="5"/>
      <c r="B15" s="20" t="s">
        <v>7</v>
      </c>
      <c r="C15" s="36">
        <v>140</v>
      </c>
      <c r="D15" s="37">
        <v>89</v>
      </c>
      <c r="E15" s="76">
        <v>57.303370786516851</v>
      </c>
      <c r="F15" s="36">
        <v>757</v>
      </c>
      <c r="G15" s="37">
        <v>691</v>
      </c>
      <c r="H15" s="83">
        <v>9.5513748191027492</v>
      </c>
      <c r="I15" s="12"/>
    </row>
    <row r="16" spans="1:9" ht="15" customHeight="1">
      <c r="A16" s="5"/>
      <c r="B16" s="21" t="s">
        <v>8</v>
      </c>
      <c r="C16" s="36">
        <v>24</v>
      </c>
      <c r="D16" s="37">
        <v>48</v>
      </c>
      <c r="E16" s="77">
        <v>-50</v>
      </c>
      <c r="F16" s="36">
        <v>515</v>
      </c>
      <c r="G16" s="37">
        <v>876</v>
      </c>
      <c r="H16" s="84">
        <v>-41.210045662100455</v>
      </c>
      <c r="I16" s="12"/>
    </row>
    <row r="17" spans="1:9" ht="15" customHeight="1">
      <c r="A17" s="5"/>
      <c r="B17" s="21" t="s">
        <v>9</v>
      </c>
      <c r="C17" s="36">
        <v>36</v>
      </c>
      <c r="D17" s="37">
        <v>26</v>
      </c>
      <c r="E17" s="77">
        <v>38.461538461538467</v>
      </c>
      <c r="F17" s="36">
        <v>157</v>
      </c>
      <c r="G17" s="37">
        <v>151</v>
      </c>
      <c r="H17" s="84">
        <v>3.9735099337748347</v>
      </c>
      <c r="I17" s="12"/>
    </row>
    <row r="18" spans="1:9" ht="15" customHeight="1">
      <c r="A18" s="5"/>
      <c r="B18" s="21" t="s">
        <v>10</v>
      </c>
      <c r="C18" s="36">
        <v>46</v>
      </c>
      <c r="D18" s="37">
        <v>12</v>
      </c>
      <c r="E18" s="77">
        <v>283.33333333333337</v>
      </c>
      <c r="F18" s="36">
        <v>210</v>
      </c>
      <c r="G18" s="37">
        <v>118</v>
      </c>
      <c r="H18" s="84">
        <v>77.966101694915253</v>
      </c>
      <c r="I18" s="12"/>
    </row>
    <row r="19" spans="1:9" ht="15" customHeight="1">
      <c r="A19" s="5"/>
      <c r="B19" s="21" t="s">
        <v>11</v>
      </c>
      <c r="C19" s="36">
        <v>1</v>
      </c>
      <c r="D19" s="37">
        <v>0</v>
      </c>
      <c r="E19" s="77"/>
      <c r="F19" s="36">
        <v>47</v>
      </c>
      <c r="G19" s="37">
        <v>19</v>
      </c>
      <c r="H19" s="84">
        <v>147.36842105263156</v>
      </c>
      <c r="I19" s="12"/>
    </row>
    <row r="20" spans="1:9" ht="15" customHeight="1">
      <c r="A20" s="5"/>
      <c r="B20" s="21" t="s">
        <v>12</v>
      </c>
      <c r="C20" s="36">
        <v>35</v>
      </c>
      <c r="D20" s="37">
        <v>40</v>
      </c>
      <c r="E20" s="77">
        <v>-12.5</v>
      </c>
      <c r="F20" s="36">
        <v>1021</v>
      </c>
      <c r="G20" s="37">
        <v>831</v>
      </c>
      <c r="H20" s="84">
        <v>22.86401925391095</v>
      </c>
      <c r="I20" s="12"/>
    </row>
    <row r="21" spans="1:9" ht="15" customHeight="1">
      <c r="A21" s="5"/>
      <c r="B21" s="21" t="s">
        <v>13</v>
      </c>
      <c r="C21" s="36">
        <v>32</v>
      </c>
      <c r="D21" s="37">
        <v>19</v>
      </c>
      <c r="E21" s="77">
        <v>68.421052631578945</v>
      </c>
      <c r="F21" s="36">
        <v>564</v>
      </c>
      <c r="G21" s="37">
        <v>434</v>
      </c>
      <c r="H21" s="84">
        <v>29.953917050691242</v>
      </c>
      <c r="I21" s="12"/>
    </row>
    <row r="22" spans="1:9" ht="15" customHeight="1">
      <c r="A22" s="5"/>
      <c r="B22" s="22" t="s">
        <v>14</v>
      </c>
      <c r="C22" s="38">
        <v>11</v>
      </c>
      <c r="D22" s="39">
        <v>15</v>
      </c>
      <c r="E22" s="78">
        <v>-26.666666666666668</v>
      </c>
      <c r="F22" s="38">
        <v>269</v>
      </c>
      <c r="G22" s="39">
        <v>213</v>
      </c>
      <c r="H22" s="85">
        <v>26.291079812206576</v>
      </c>
      <c r="I22" s="12"/>
    </row>
    <row r="23" spans="1:9" ht="15" customHeight="1">
      <c r="A23" s="5"/>
      <c r="B23" s="21" t="s">
        <v>15</v>
      </c>
      <c r="C23" s="36">
        <v>56</v>
      </c>
      <c r="D23" s="37">
        <v>9</v>
      </c>
      <c r="E23" s="77">
        <v>522.22222222222229</v>
      </c>
      <c r="F23" s="36">
        <v>306</v>
      </c>
      <c r="G23" s="37">
        <v>345</v>
      </c>
      <c r="H23" s="84">
        <v>-11.304347826086957</v>
      </c>
      <c r="I23" s="12"/>
    </row>
    <row r="24" spans="1:9" ht="15" customHeight="1">
      <c r="A24" s="5"/>
      <c r="B24" s="21" t="s">
        <v>16</v>
      </c>
      <c r="C24" s="36">
        <v>474</v>
      </c>
      <c r="D24" s="37">
        <v>449</v>
      </c>
      <c r="E24" s="77">
        <v>5.56792873051225</v>
      </c>
      <c r="F24" s="36">
        <v>4816</v>
      </c>
      <c r="G24" s="37">
        <v>5552</v>
      </c>
      <c r="H24" s="84">
        <v>-13.256484149855908</v>
      </c>
      <c r="I24" s="12"/>
    </row>
    <row r="25" spans="1:9" ht="15" customHeight="1">
      <c r="A25" s="5"/>
      <c r="B25" s="21" t="s">
        <v>17</v>
      </c>
      <c r="C25" s="36">
        <v>332</v>
      </c>
      <c r="D25" s="37">
        <v>459</v>
      </c>
      <c r="E25" s="77">
        <v>-27.668845315904139</v>
      </c>
      <c r="F25" s="36">
        <v>3536</v>
      </c>
      <c r="G25" s="37">
        <v>4592</v>
      </c>
      <c r="H25" s="84">
        <v>-22.99651567944251</v>
      </c>
      <c r="I25" s="12"/>
    </row>
    <row r="26" spans="1:9" ht="15" customHeight="1">
      <c r="A26" s="5"/>
      <c r="B26" s="21" t="s">
        <v>18</v>
      </c>
      <c r="C26" s="36">
        <v>11</v>
      </c>
      <c r="D26" s="37">
        <v>32</v>
      </c>
      <c r="E26" s="77">
        <v>-65.625</v>
      </c>
      <c r="F26" s="36">
        <v>174</v>
      </c>
      <c r="G26" s="37">
        <v>349</v>
      </c>
      <c r="H26" s="84">
        <v>-50.143266475644701</v>
      </c>
      <c r="I26" s="12"/>
    </row>
    <row r="27" spans="1:9" ht="15" customHeight="1">
      <c r="A27" s="5"/>
      <c r="B27" s="21" t="s">
        <v>19</v>
      </c>
      <c r="C27" s="36">
        <v>183</v>
      </c>
      <c r="D27" s="37">
        <v>31</v>
      </c>
      <c r="E27" s="77">
        <v>490.32258064516128</v>
      </c>
      <c r="F27" s="36">
        <v>445</v>
      </c>
      <c r="G27" s="37">
        <v>865</v>
      </c>
      <c r="H27" s="84">
        <v>-48.554913294797686</v>
      </c>
      <c r="I27" s="12"/>
    </row>
    <row r="28" spans="1:9" ht="15" customHeight="1">
      <c r="A28" s="5"/>
      <c r="B28" s="21" t="s">
        <v>20</v>
      </c>
      <c r="C28" s="36">
        <v>3</v>
      </c>
      <c r="D28" s="37">
        <v>47</v>
      </c>
      <c r="E28" s="77">
        <v>-93.61702127659575</v>
      </c>
      <c r="F28" s="36">
        <v>247</v>
      </c>
      <c r="G28" s="37">
        <v>350</v>
      </c>
      <c r="H28" s="84">
        <v>-29.428571428571427</v>
      </c>
      <c r="I28" s="12"/>
    </row>
    <row r="29" spans="1:9" ht="15" customHeight="1">
      <c r="A29" s="5"/>
      <c r="B29" s="21" t="s">
        <v>51</v>
      </c>
      <c r="C29" s="36">
        <v>185</v>
      </c>
      <c r="D29" s="37">
        <v>173</v>
      </c>
      <c r="E29" s="77">
        <v>6.9364161849710975</v>
      </c>
      <c r="F29" s="36">
        <v>2552</v>
      </c>
      <c r="G29" s="37">
        <v>2787</v>
      </c>
      <c r="H29" s="84">
        <v>-8.4320057409400793</v>
      </c>
      <c r="I29" s="12"/>
    </row>
    <row r="30" spans="1:9" ht="15" customHeight="1">
      <c r="A30" s="5"/>
      <c r="B30" s="21" t="s">
        <v>22</v>
      </c>
      <c r="C30" s="36">
        <v>3</v>
      </c>
      <c r="D30" s="37">
        <v>3</v>
      </c>
      <c r="E30" s="77">
        <v>0</v>
      </c>
      <c r="F30" s="36">
        <v>265</v>
      </c>
      <c r="G30" s="37">
        <v>191</v>
      </c>
      <c r="H30" s="84">
        <v>38.7434554973822</v>
      </c>
      <c r="I30" s="12"/>
    </row>
    <row r="31" spans="1:9" ht="15" customHeight="1">
      <c r="A31" s="5"/>
      <c r="B31" s="21" t="s">
        <v>38</v>
      </c>
      <c r="C31" s="36">
        <v>3</v>
      </c>
      <c r="D31" s="37">
        <v>3</v>
      </c>
      <c r="E31" s="77">
        <v>0</v>
      </c>
      <c r="F31" s="36">
        <v>88</v>
      </c>
      <c r="G31" s="37">
        <v>121</v>
      </c>
      <c r="H31" s="84">
        <v>-27.27272727272727</v>
      </c>
      <c r="I31" s="12"/>
    </row>
    <row r="32" spans="1:9" ht="14">
      <c r="A32" s="5"/>
      <c r="B32" s="21" t="s">
        <v>23</v>
      </c>
      <c r="C32" s="36">
        <v>25</v>
      </c>
      <c r="D32" s="37">
        <v>19</v>
      </c>
      <c r="E32" s="77">
        <v>31.578947368421051</v>
      </c>
      <c r="F32" s="36">
        <v>290</v>
      </c>
      <c r="G32" s="37">
        <v>151</v>
      </c>
      <c r="H32" s="84">
        <v>92.05298013245033</v>
      </c>
      <c r="I32" s="12"/>
    </row>
    <row r="33" spans="1:9" ht="15" customHeight="1">
      <c r="A33" s="5"/>
      <c r="B33" s="21" t="s">
        <v>24</v>
      </c>
      <c r="C33" s="36">
        <v>4</v>
      </c>
      <c r="D33" s="37">
        <v>5</v>
      </c>
      <c r="E33" s="77">
        <v>-20</v>
      </c>
      <c r="F33" s="36">
        <v>232</v>
      </c>
      <c r="G33" s="37">
        <v>317</v>
      </c>
      <c r="H33" s="84">
        <v>-26.813880126182966</v>
      </c>
      <c r="I33" s="12"/>
    </row>
    <row r="34" spans="1:9" ht="15" customHeight="1">
      <c r="A34" s="5"/>
      <c r="B34" s="21" t="s">
        <v>25</v>
      </c>
      <c r="C34" s="36">
        <v>91</v>
      </c>
      <c r="D34" s="37">
        <v>71</v>
      </c>
      <c r="E34" s="77">
        <v>28.169014084507044</v>
      </c>
      <c r="F34" s="36">
        <v>913</v>
      </c>
      <c r="G34" s="37">
        <v>1127</v>
      </c>
      <c r="H34" s="84">
        <v>-18.988464951197869</v>
      </c>
      <c r="I34" s="12"/>
    </row>
    <row r="35" spans="1:9" ht="15" customHeight="1">
      <c r="A35" s="5"/>
      <c r="B35" s="21" t="s">
        <v>26</v>
      </c>
      <c r="C35" s="36">
        <v>55</v>
      </c>
      <c r="D35" s="37">
        <v>38</v>
      </c>
      <c r="E35" s="77">
        <v>44.736842105263158</v>
      </c>
      <c r="F35" s="36">
        <v>1342</v>
      </c>
      <c r="G35" s="37">
        <v>414</v>
      </c>
      <c r="H35" s="84">
        <v>224.15458937198071</v>
      </c>
      <c r="I35" s="12"/>
    </row>
    <row r="36" spans="1:9" ht="15" customHeight="1">
      <c r="A36" s="5"/>
      <c r="B36" s="21" t="s">
        <v>27</v>
      </c>
      <c r="C36" s="36">
        <v>104</v>
      </c>
      <c r="D36" s="37">
        <v>40</v>
      </c>
      <c r="E36" s="77">
        <v>160</v>
      </c>
      <c r="F36" s="36">
        <v>676</v>
      </c>
      <c r="G36" s="37">
        <v>594</v>
      </c>
      <c r="H36" s="84">
        <v>13.804713804713806</v>
      </c>
      <c r="I36" s="12"/>
    </row>
    <row r="37" spans="1:9" ht="15" customHeight="1">
      <c r="A37" s="5"/>
      <c r="B37" s="21" t="s">
        <v>28</v>
      </c>
      <c r="C37" s="36">
        <v>58</v>
      </c>
      <c r="D37" s="37">
        <v>87</v>
      </c>
      <c r="E37" s="77">
        <v>-33.333333333333329</v>
      </c>
      <c r="F37" s="36">
        <v>335</v>
      </c>
      <c r="G37" s="37">
        <v>233</v>
      </c>
      <c r="H37" s="84">
        <v>43.776824034334766</v>
      </c>
      <c r="I37" s="12"/>
    </row>
    <row r="38" spans="1:9" ht="15" customHeight="1">
      <c r="A38" s="5"/>
      <c r="B38" s="21" t="s">
        <v>29</v>
      </c>
      <c r="C38" s="36">
        <v>54</v>
      </c>
      <c r="D38" s="37">
        <v>6</v>
      </c>
      <c r="E38" s="77">
        <v>800</v>
      </c>
      <c r="F38" s="36">
        <v>125</v>
      </c>
      <c r="G38" s="37">
        <v>66</v>
      </c>
      <c r="H38" s="84">
        <v>89.393939393939391</v>
      </c>
      <c r="I38" s="12"/>
    </row>
    <row r="39" spans="1:9" ht="15" customHeight="1">
      <c r="A39" s="5"/>
      <c r="B39" s="23" t="s">
        <v>30</v>
      </c>
      <c r="C39" s="36">
        <v>199</v>
      </c>
      <c r="D39" s="37">
        <v>158</v>
      </c>
      <c r="E39" s="77">
        <v>25.949367088607595</v>
      </c>
      <c r="F39" s="36">
        <v>1893</v>
      </c>
      <c r="G39" s="37">
        <v>1468</v>
      </c>
      <c r="H39" s="84">
        <v>28.950953678474111</v>
      </c>
      <c r="I39" s="12"/>
    </row>
    <row r="40" spans="1:9" ht="15" customHeight="1">
      <c r="A40" s="5"/>
      <c r="B40" s="21" t="s">
        <v>31</v>
      </c>
      <c r="C40" s="36">
        <v>212</v>
      </c>
      <c r="D40" s="37">
        <v>32</v>
      </c>
      <c r="E40" s="77">
        <v>562.5</v>
      </c>
      <c r="F40" s="36">
        <v>1057</v>
      </c>
      <c r="G40" s="37">
        <v>548</v>
      </c>
      <c r="H40" s="84">
        <v>92.883211678832112</v>
      </c>
      <c r="I40" s="12"/>
    </row>
    <row r="41" spans="1:9" ht="15" customHeight="1">
      <c r="A41" s="5"/>
      <c r="B41" s="40" t="s">
        <v>2</v>
      </c>
      <c r="C41" s="41">
        <v>2377</v>
      </c>
      <c r="D41" s="42">
        <v>1911</v>
      </c>
      <c r="E41" s="79">
        <v>24.385138670852957</v>
      </c>
      <c r="F41" s="41">
        <v>22832</v>
      </c>
      <c r="G41" s="42">
        <v>23403</v>
      </c>
      <c r="H41" s="86">
        <v>-2.439858137845575</v>
      </c>
      <c r="I41" s="12"/>
    </row>
    <row r="42" spans="1:9" ht="15" customHeight="1">
      <c r="A42" s="5"/>
      <c r="B42" s="27" t="s">
        <v>47</v>
      </c>
      <c r="C42" s="43">
        <v>1752</v>
      </c>
      <c r="D42" s="44">
        <v>1577</v>
      </c>
      <c r="E42" s="80">
        <v>11.097019657577679</v>
      </c>
      <c r="F42" s="43">
        <v>18281</v>
      </c>
      <c r="G42" s="44">
        <v>18874</v>
      </c>
      <c r="H42" s="87">
        <v>-3.1418883119635477</v>
      </c>
      <c r="I42" s="12"/>
    </row>
    <row r="43" spans="1:9" ht="15" customHeight="1">
      <c r="A43" s="5"/>
      <c r="B43" s="27" t="s">
        <v>48</v>
      </c>
      <c r="C43" s="43">
        <v>625</v>
      </c>
      <c r="D43" s="44">
        <v>334</v>
      </c>
      <c r="E43" s="80">
        <v>87.125748502994014</v>
      </c>
      <c r="F43" s="43">
        <v>4551</v>
      </c>
      <c r="G43" s="44">
        <v>4529</v>
      </c>
      <c r="H43" s="87">
        <v>0.48575844557297421</v>
      </c>
      <c r="I43" s="12"/>
    </row>
    <row r="44" spans="1:9" ht="15" customHeight="1">
      <c r="A44" s="5"/>
      <c r="B44" s="21" t="s">
        <v>32</v>
      </c>
      <c r="C44" s="36">
        <v>2</v>
      </c>
      <c r="D44" s="37">
        <v>1</v>
      </c>
      <c r="E44" s="77">
        <v>100</v>
      </c>
      <c r="F44" s="36">
        <v>19</v>
      </c>
      <c r="G44" s="37">
        <v>21</v>
      </c>
      <c r="H44" s="84">
        <v>-9.5238095238095237</v>
      </c>
      <c r="I44" s="12"/>
    </row>
    <row r="45" spans="1:9" ht="15" customHeight="1">
      <c r="A45" s="5"/>
      <c r="B45" s="21" t="s">
        <v>33</v>
      </c>
      <c r="C45" s="36">
        <v>68</v>
      </c>
      <c r="D45" s="37">
        <v>38</v>
      </c>
      <c r="E45" s="77">
        <v>78.94736842105263</v>
      </c>
      <c r="F45" s="36">
        <v>529</v>
      </c>
      <c r="G45" s="37">
        <v>1024</v>
      </c>
      <c r="H45" s="84">
        <v>-48.33984375</v>
      </c>
      <c r="I45" s="12"/>
    </row>
    <row r="46" spans="1:9" ht="15" customHeight="1">
      <c r="A46" s="5"/>
      <c r="B46" s="21" t="s">
        <v>34</v>
      </c>
      <c r="C46" s="36">
        <v>34</v>
      </c>
      <c r="D46" s="37">
        <v>61</v>
      </c>
      <c r="E46" s="77">
        <v>-44.26229508196721</v>
      </c>
      <c r="F46" s="36">
        <v>271</v>
      </c>
      <c r="G46" s="37">
        <v>462</v>
      </c>
      <c r="H46" s="84">
        <v>-41.341991341991339</v>
      </c>
      <c r="I46" s="12"/>
    </row>
    <row r="47" spans="1:9" ht="15" customHeight="1">
      <c r="A47" s="5"/>
      <c r="B47" s="24" t="s">
        <v>1</v>
      </c>
      <c r="C47" s="45">
        <v>104</v>
      </c>
      <c r="D47" s="46">
        <v>100</v>
      </c>
      <c r="E47" s="81">
        <v>4</v>
      </c>
      <c r="F47" s="45">
        <v>819</v>
      </c>
      <c r="G47" s="46">
        <v>1507</v>
      </c>
      <c r="H47" s="88">
        <v>-45.65361645653617</v>
      </c>
      <c r="I47" s="12"/>
    </row>
    <row r="48" spans="1:9" ht="16.5">
      <c r="A48" s="5"/>
      <c r="B48" s="21" t="s">
        <v>52</v>
      </c>
      <c r="C48" s="36">
        <v>240</v>
      </c>
      <c r="D48" s="37">
        <v>388</v>
      </c>
      <c r="E48" s="77">
        <v>-38.144329896907216</v>
      </c>
      <c r="F48" s="36">
        <v>3672</v>
      </c>
      <c r="G48" s="37">
        <v>3399</v>
      </c>
      <c r="H48" s="84">
        <v>8.0317740511915279</v>
      </c>
      <c r="I48" s="12"/>
    </row>
    <row r="49" spans="1:9" ht="15" customHeight="1">
      <c r="A49" s="5"/>
      <c r="B49" s="24" t="s">
        <v>5</v>
      </c>
      <c r="C49" s="45">
        <v>2721</v>
      </c>
      <c r="D49" s="46">
        <v>2399</v>
      </c>
      <c r="E49" s="81">
        <v>13.42225927469779</v>
      </c>
      <c r="F49" s="45">
        <v>27323</v>
      </c>
      <c r="G49" s="46">
        <v>28309</v>
      </c>
      <c r="H49" s="88">
        <v>-3.482991274859585</v>
      </c>
      <c r="I49" s="12"/>
    </row>
    <row r="50" spans="1:9" ht="15" customHeight="1">
      <c r="A50" s="5"/>
      <c r="B50" s="26" t="s">
        <v>6</v>
      </c>
      <c r="C50" s="47">
        <v>2096</v>
      </c>
      <c r="D50" s="48">
        <v>2065</v>
      </c>
      <c r="E50" s="82">
        <v>1.5012106537530265</v>
      </c>
      <c r="F50" s="47">
        <v>22772</v>
      </c>
      <c r="G50" s="48">
        <v>23780</v>
      </c>
      <c r="H50" s="89">
        <v>-4.2388561816652643</v>
      </c>
      <c r="I50" s="12"/>
    </row>
    <row r="51" spans="1:9" ht="15" customHeight="1">
      <c r="A51" s="1"/>
      <c r="B51" s="28" t="s">
        <v>36</v>
      </c>
      <c r="C51" s="25"/>
      <c r="D51" s="14"/>
      <c r="E51" s="14"/>
      <c r="F51" s="115" t="s">
        <v>65</v>
      </c>
      <c r="G51" s="116"/>
      <c r="H51" s="116"/>
      <c r="I51" s="1"/>
    </row>
    <row r="52" spans="1:9" ht="15" customHeight="1">
      <c r="A52" s="1"/>
      <c r="F52" s="117"/>
      <c r="G52" s="117"/>
      <c r="H52" s="117"/>
      <c r="I52" s="1"/>
    </row>
    <row r="53" spans="1:9" ht="15" customHeight="1">
      <c r="A53" s="1"/>
      <c r="F53" s="32"/>
      <c r="G53" s="31"/>
      <c r="H53" s="33" t="s">
        <v>64</v>
      </c>
      <c r="I53" s="1"/>
    </row>
    <row r="54" spans="1:9" ht="12.5">
      <c r="A54" s="1"/>
      <c r="I54" s="1"/>
    </row>
    <row r="55" spans="1:9" ht="15" customHeight="1">
      <c r="A55" s="5"/>
    </row>
    <row r="56" spans="1:9" ht="15" customHeight="1">
      <c r="A56" s="5"/>
      <c r="I56" s="1"/>
    </row>
    <row r="57" spans="1:9" ht="15" customHeight="1">
      <c r="A57" s="5"/>
      <c r="I57" s="1"/>
    </row>
    <row r="58" spans="1:9" ht="15" customHeight="1">
      <c r="A58" s="1"/>
      <c r="I58" s="1"/>
    </row>
    <row r="59" spans="1:9" ht="15" customHeight="1">
      <c r="A59" s="1"/>
      <c r="G59" s="15"/>
      <c r="H59" s="15"/>
      <c r="I59" s="1"/>
    </row>
    <row r="60" spans="1:9" ht="15" customHeight="1">
      <c r="A60" s="1"/>
      <c r="B60" s="1"/>
      <c r="C60" s="1"/>
      <c r="D60" s="1"/>
      <c r="E60" s="1"/>
      <c r="F60" s="1"/>
      <c r="G60" s="1"/>
      <c r="H60" s="1"/>
      <c r="I60" s="1"/>
    </row>
    <row r="61" spans="1:9" ht="15" customHeight="1">
      <c r="A61" s="1"/>
      <c r="B61" s="1"/>
      <c r="C61" s="1"/>
      <c r="D61" s="1"/>
      <c r="E61" s="1"/>
      <c r="F61" s="1"/>
      <c r="G61" s="1"/>
      <c r="H61" s="1"/>
      <c r="I61" s="1"/>
    </row>
    <row r="62" spans="1:9" ht="15" customHeight="1">
      <c r="A62" s="1"/>
      <c r="B62" s="1"/>
      <c r="C62" s="1"/>
      <c r="D62" s="1"/>
      <c r="E62" s="1"/>
      <c r="F62" s="1"/>
      <c r="G62" s="1"/>
      <c r="H62" s="1"/>
      <c r="I62" s="1"/>
    </row>
    <row r="63" spans="1:9" ht="15" customHeight="1">
      <c r="A63" s="1"/>
      <c r="B63" s="17"/>
      <c r="C63" s="18"/>
      <c r="D63" s="18"/>
      <c r="E63" s="18"/>
      <c r="F63" s="18"/>
      <c r="G63" s="18"/>
      <c r="H63" s="18"/>
    </row>
    <row r="64" spans="1:9" ht="15" customHeight="1">
      <c r="A64" s="1"/>
      <c r="B64" s="17"/>
      <c r="C64" s="18"/>
      <c r="D64" s="18"/>
      <c r="E64" s="18"/>
      <c r="F64" s="18"/>
      <c r="G64" s="18"/>
      <c r="H64" s="18"/>
      <c r="I64" s="15"/>
    </row>
    <row r="65" spans="1:9" ht="15" customHeight="1">
      <c r="A65" s="1"/>
      <c r="B65" s="17"/>
      <c r="C65" s="18"/>
      <c r="D65" s="18"/>
      <c r="E65" s="18"/>
      <c r="F65" s="18"/>
      <c r="G65" s="18"/>
      <c r="H65" s="18"/>
      <c r="I65" s="1"/>
    </row>
    <row r="66" spans="1:9" ht="15" customHeight="1">
      <c r="A66" s="1"/>
      <c r="B66" s="17"/>
      <c r="C66" s="18"/>
      <c r="D66" s="18"/>
      <c r="E66" s="18"/>
      <c r="F66" s="18"/>
      <c r="G66" s="18"/>
      <c r="H66" s="18"/>
      <c r="I66" s="1"/>
    </row>
    <row r="67" spans="1:9" ht="15" customHeight="1">
      <c r="A67" s="1"/>
      <c r="I67" s="1"/>
    </row>
    <row r="68" spans="1:9" ht="15" customHeight="1">
      <c r="A68" s="1"/>
      <c r="I68" s="18"/>
    </row>
    <row r="69" spans="1:9" ht="15" customHeight="1">
      <c r="A69" s="1"/>
      <c r="B69" s="69"/>
      <c r="C69" s="69"/>
      <c r="D69" s="69"/>
      <c r="E69" s="69"/>
      <c r="F69" s="69"/>
      <c r="G69" s="69"/>
      <c r="H69" s="69"/>
      <c r="I69" s="18"/>
    </row>
    <row r="70" spans="1:9" ht="15" customHeight="1">
      <c r="A70" s="1"/>
      <c r="B70" s="29"/>
      <c r="C70" s="29"/>
      <c r="D70" s="29"/>
      <c r="E70" s="29"/>
      <c r="F70" s="29"/>
      <c r="G70" s="29"/>
      <c r="H70" s="29"/>
      <c r="I70" s="18"/>
    </row>
    <row r="71" spans="1:9" ht="15" customHeight="1">
      <c r="A71" s="1"/>
      <c r="B71" s="19"/>
      <c r="I71" s="18"/>
    </row>
    <row r="74" spans="1:9" ht="15" customHeight="1">
      <c r="A74" s="69"/>
      <c r="I74" s="69"/>
    </row>
    <row r="75" spans="1:9" ht="15" customHeight="1">
      <c r="A75" s="70"/>
      <c r="I75" s="29"/>
    </row>
    <row r="76" spans="1:9" ht="15" customHeight="1">
      <c r="A76" s="16"/>
    </row>
    <row r="77" spans="1:9" ht="15" customHeight="1">
      <c r="A77" s="5"/>
    </row>
    <row r="78" spans="1:9" ht="15" customHeight="1">
      <c r="A78" s="5"/>
    </row>
    <row r="79" spans="1:9" ht="15" customHeight="1">
      <c r="A79" s="5"/>
    </row>
  </sheetData>
  <mergeCells count="12">
    <mergeCell ref="F51:H52"/>
    <mergeCell ref="C1:H1"/>
    <mergeCell ref="C3:H3"/>
    <mergeCell ref="C4:H4"/>
    <mergeCell ref="C5:H5"/>
    <mergeCell ref="C6:H6"/>
    <mergeCell ref="C8:H8"/>
    <mergeCell ref="C9:H9"/>
    <mergeCell ref="C12:E12"/>
    <mergeCell ref="F12:H12"/>
    <mergeCell ref="C13:D13"/>
    <mergeCell ref="F13:G13"/>
  </mergeCells>
  <printOptions horizontalCentered="1"/>
  <pageMargins left="0.19685039370078741" right="0.59055118110236227" top="0.59055118110236227" bottom="0.59055118110236227" header="0.39370078740157483" footer="0.39370078740157483"/>
  <pageSetup paperSize="9" scale="75" orientation="portrait" r:id="rId1"/>
  <headerFooter>
    <oddHeader>&amp;L&amp;"System Font,Regular"&amp;K000000&amp;G</oddHeader>
    <oddFooter>&amp;CThis information is available on ACEA's website: &amp;"Arial,Bold"&amp;K04+000www.acea.auto &amp;"Arial,Regular"&amp;K000000
For further information, please contact Francesca Piazza, Statistics Manager, at fp@acea.auto    &amp;R&amp;"Arial Narrow,Regular"&amp;K03+000Page 6 of 7</oddFooter>
  </headerFooter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F74F28-0E81-4D02-B8AA-675E3475991B}">
  <sheetPr>
    <pageSetUpPr autoPageBreaks="0"/>
  </sheetPr>
  <dimension ref="A1:I79"/>
  <sheetViews>
    <sheetView showGridLines="0" view="pageLayout" topLeftCell="A46" zoomScale="80" zoomScaleNormal="100" zoomScaleSheetLayoutView="110" zoomScalePageLayoutView="80" workbookViewId="0">
      <selection activeCell="B53" sqref="B53"/>
    </sheetView>
  </sheetViews>
  <sheetFormatPr defaultColWidth="9.36328125" defaultRowHeight="15" customHeight="1"/>
  <cols>
    <col min="1" max="1" width="10.6328125" style="3" customWidth="1"/>
    <col min="2" max="2" width="27.6328125" style="5" customWidth="1"/>
    <col min="3" max="4" width="12.6328125" style="5" customWidth="1"/>
    <col min="5" max="5" width="15.6328125" style="5" customWidth="1"/>
    <col min="6" max="7" width="12.6328125" style="5" customWidth="1"/>
    <col min="8" max="8" width="15.6328125" style="5" customWidth="1"/>
    <col min="9" max="9" width="5.6328125" style="5" customWidth="1"/>
    <col min="10" max="11" width="11.6328125" customWidth="1"/>
    <col min="12" max="13" width="10.6328125" customWidth="1"/>
    <col min="14" max="16" width="9.36328125" customWidth="1"/>
  </cols>
  <sheetData>
    <row r="1" spans="1:9" ht="30">
      <c r="A1" s="2"/>
      <c r="B1" s="6"/>
      <c r="C1" s="101" t="s">
        <v>4</v>
      </c>
      <c r="D1" s="101"/>
      <c r="E1" s="101"/>
      <c r="F1" s="101"/>
      <c r="G1" s="101"/>
      <c r="H1" s="101"/>
    </row>
    <row r="2" spans="1:9" ht="15.65" customHeight="1">
      <c r="A2" s="2"/>
      <c r="B2" s="6"/>
    </row>
    <row r="3" spans="1:9" ht="2.75" customHeight="1">
      <c r="A3" s="2"/>
      <c r="B3" s="6"/>
      <c r="C3" s="102"/>
      <c r="D3" s="103"/>
      <c r="E3" s="103"/>
      <c r="F3" s="103"/>
      <c r="G3" s="103"/>
      <c r="H3" s="104"/>
    </row>
    <row r="4" spans="1:9" ht="18" customHeight="1">
      <c r="A4" s="4"/>
      <c r="B4" s="6"/>
      <c r="C4" s="105" t="s">
        <v>39</v>
      </c>
      <c r="D4" s="106"/>
      <c r="E4" s="106"/>
      <c r="F4" s="106"/>
      <c r="G4" s="106"/>
      <c r="H4" s="107"/>
    </row>
    <row r="5" spans="1:9" ht="18" customHeight="1">
      <c r="A5" s="4"/>
      <c r="B5" s="6"/>
      <c r="C5" s="108" t="str">
        <f>'LCV ≤3,5t (vans)'!C5</f>
        <v>8.00am CET (7.00am GMT), 24 November 2022</v>
      </c>
      <c r="D5" s="109"/>
      <c r="E5" s="109"/>
      <c r="F5" s="109"/>
      <c r="G5" s="109"/>
      <c r="H5" s="110"/>
    </row>
    <row r="6" spans="1:9" ht="2.75" customHeight="1">
      <c r="A6" s="4"/>
      <c r="B6" s="6"/>
      <c r="C6" s="111"/>
      <c r="D6" s="112"/>
      <c r="E6" s="112"/>
      <c r="F6" s="112"/>
      <c r="G6" s="112"/>
      <c r="H6" s="113"/>
    </row>
    <row r="7" spans="1:9" ht="15" customHeight="1">
      <c r="A7" s="4"/>
      <c r="B7" s="6"/>
    </row>
    <row r="8" spans="1:9" ht="18" customHeight="1">
      <c r="A8" s="7"/>
      <c r="B8" s="5" t="s">
        <v>0</v>
      </c>
      <c r="C8" s="118" t="s">
        <v>54</v>
      </c>
      <c r="D8" s="118"/>
      <c r="E8" s="118"/>
      <c r="F8" s="118"/>
      <c r="G8" s="118"/>
      <c r="H8" s="118"/>
    </row>
    <row r="9" spans="1:9" ht="21.5" customHeight="1">
      <c r="A9" s="7"/>
      <c r="C9" s="100" t="s">
        <v>53</v>
      </c>
      <c r="D9" s="100"/>
      <c r="E9" s="100"/>
      <c r="F9" s="100"/>
      <c r="G9" s="100"/>
      <c r="H9" s="100"/>
    </row>
    <row r="10" spans="1:9" ht="12.5">
      <c r="A10" s="7"/>
    </row>
    <row r="11" spans="1:9" ht="15" customHeight="1">
      <c r="A11" s="7"/>
      <c r="B11" s="8"/>
      <c r="C11" s="9"/>
      <c r="D11" s="9"/>
      <c r="E11" s="9"/>
      <c r="F11" s="9"/>
      <c r="G11" s="10"/>
      <c r="H11" s="10"/>
      <c r="I11" s="10"/>
    </row>
    <row r="12" spans="1:9" ht="15" customHeight="1">
      <c r="A12" s="7"/>
      <c r="B12" s="10"/>
      <c r="C12" s="93" t="str">
        <f>'LCV ≤3,5t (vans)'!C12</f>
        <v>OCTOBER</v>
      </c>
      <c r="D12" s="94"/>
      <c r="E12" s="95"/>
      <c r="F12" s="96" t="str">
        <f>'LCV ≤3,5t (vans)'!F12</f>
        <v>JANUARY-OCTOBER</v>
      </c>
      <c r="G12" s="94"/>
      <c r="H12" s="97"/>
      <c r="I12" s="11"/>
    </row>
    <row r="13" spans="1:9" ht="15" customHeight="1">
      <c r="A13" s="5"/>
      <c r="B13" s="35"/>
      <c r="C13" s="91" t="s">
        <v>37</v>
      </c>
      <c r="D13" s="92"/>
      <c r="E13" s="67" t="s">
        <v>3</v>
      </c>
      <c r="F13" s="98" t="s">
        <v>37</v>
      </c>
      <c r="G13" s="92"/>
      <c r="H13" s="63" t="s">
        <v>3</v>
      </c>
    </row>
    <row r="14" spans="1:9" ht="15" customHeight="1">
      <c r="A14" s="5"/>
      <c r="B14" s="35"/>
      <c r="C14" s="66">
        <f>'LCV ≤3,5t (vans)'!C14</f>
        <v>2022</v>
      </c>
      <c r="D14" s="66">
        <f>'LCV ≤3,5t (vans)'!D14</f>
        <v>2021</v>
      </c>
      <c r="E14" s="68" t="str">
        <f>'LCV ≤3,5t (vans)'!E14</f>
        <v>22/21</v>
      </c>
      <c r="F14" s="64" t="str">
        <f>'LCV ≤3,5t (vans)'!F14</f>
        <v>2022</v>
      </c>
      <c r="G14" s="66">
        <f>'LCV ≤3,5t (vans)'!G14</f>
        <v>2021</v>
      </c>
      <c r="H14" s="65" t="str">
        <f>'LCV ≤3,5t (vans)'!H14</f>
        <v>22/21</v>
      </c>
    </row>
    <row r="15" spans="1:9" ht="14">
      <c r="A15" s="5"/>
      <c r="B15" s="20" t="s">
        <v>7</v>
      </c>
      <c r="C15" s="36">
        <v>2458</v>
      </c>
      <c r="D15" s="37">
        <v>8694</v>
      </c>
      <c r="E15" s="49">
        <v>-71.727628249367385</v>
      </c>
      <c r="F15" s="36">
        <v>24572</v>
      </c>
      <c r="G15" s="37">
        <v>59769</v>
      </c>
      <c r="H15" s="56">
        <v>-58.88838695644899</v>
      </c>
      <c r="I15" s="12"/>
    </row>
    <row r="16" spans="1:9" ht="15" customHeight="1">
      <c r="A16" s="5"/>
      <c r="B16" s="21" t="s">
        <v>8</v>
      </c>
      <c r="C16" s="36">
        <v>5625</v>
      </c>
      <c r="D16" s="37">
        <v>6605</v>
      </c>
      <c r="E16" s="50">
        <v>-14.837244511733536</v>
      </c>
      <c r="F16" s="36">
        <v>54834</v>
      </c>
      <c r="G16" s="37">
        <v>69832</v>
      </c>
      <c r="H16" s="57">
        <v>-21.477259709015925</v>
      </c>
      <c r="I16" s="12"/>
    </row>
    <row r="17" spans="1:9" ht="15" customHeight="1">
      <c r="A17" s="5"/>
      <c r="B17" s="21" t="s">
        <v>9</v>
      </c>
      <c r="C17" s="36">
        <v>821</v>
      </c>
      <c r="D17" s="37">
        <v>685</v>
      </c>
      <c r="E17" s="50">
        <v>19.854014598540147</v>
      </c>
      <c r="F17" s="36">
        <v>7439</v>
      </c>
      <c r="G17" s="37">
        <v>8430</v>
      </c>
      <c r="H17" s="57">
        <v>-11.755634638196916</v>
      </c>
      <c r="I17" s="12"/>
    </row>
    <row r="18" spans="1:9" ht="15" customHeight="1">
      <c r="A18" s="5"/>
      <c r="B18" s="21" t="s">
        <v>10</v>
      </c>
      <c r="C18" s="36">
        <v>764</v>
      </c>
      <c r="D18" s="37">
        <v>804</v>
      </c>
      <c r="E18" s="50">
        <v>-4.9751243781094532</v>
      </c>
      <c r="F18" s="36">
        <v>7323</v>
      </c>
      <c r="G18" s="37">
        <v>8209</v>
      </c>
      <c r="H18" s="57">
        <v>-10.793032038007064</v>
      </c>
      <c r="I18" s="12"/>
    </row>
    <row r="19" spans="1:9" ht="15" customHeight="1">
      <c r="A19" s="5"/>
      <c r="B19" s="21" t="s">
        <v>11</v>
      </c>
      <c r="C19" s="36">
        <v>156</v>
      </c>
      <c r="D19" s="37">
        <v>222</v>
      </c>
      <c r="E19" s="50">
        <v>-29.72972972972973</v>
      </c>
      <c r="F19" s="36">
        <v>1801</v>
      </c>
      <c r="G19" s="37">
        <v>1734</v>
      </c>
      <c r="H19" s="57">
        <v>3.8638985005767013</v>
      </c>
      <c r="I19" s="12"/>
    </row>
    <row r="20" spans="1:9" ht="15" customHeight="1">
      <c r="A20" s="5"/>
      <c r="B20" s="21" t="s">
        <v>12</v>
      </c>
      <c r="C20" s="36">
        <v>2018</v>
      </c>
      <c r="D20" s="37">
        <v>2171</v>
      </c>
      <c r="E20" s="50">
        <v>-7.0474435743896819</v>
      </c>
      <c r="F20" s="36">
        <v>21942</v>
      </c>
      <c r="G20" s="37">
        <v>23517</v>
      </c>
      <c r="H20" s="57">
        <v>-6.6972828166858012</v>
      </c>
      <c r="I20" s="12"/>
    </row>
    <row r="21" spans="1:9" ht="15" customHeight="1">
      <c r="A21" s="5"/>
      <c r="B21" s="21" t="s">
        <v>13</v>
      </c>
      <c r="C21" s="36">
        <v>2363</v>
      </c>
      <c r="D21" s="37">
        <v>2594</v>
      </c>
      <c r="E21" s="50">
        <v>-8.9051657671549727</v>
      </c>
      <c r="F21" s="36">
        <v>27442</v>
      </c>
      <c r="G21" s="37">
        <v>30458</v>
      </c>
      <c r="H21" s="57">
        <v>-9.9021603519600774</v>
      </c>
      <c r="I21" s="12"/>
    </row>
    <row r="22" spans="1:9" ht="15" customHeight="1">
      <c r="A22" s="5"/>
      <c r="B22" s="22" t="s">
        <v>14</v>
      </c>
      <c r="C22" s="38">
        <v>374</v>
      </c>
      <c r="D22" s="39">
        <v>344</v>
      </c>
      <c r="E22" s="51">
        <v>8.720930232558139</v>
      </c>
      <c r="F22" s="38">
        <v>4294</v>
      </c>
      <c r="G22" s="39">
        <v>4494</v>
      </c>
      <c r="H22" s="58">
        <v>-4.4503782821539826</v>
      </c>
      <c r="I22" s="12"/>
    </row>
    <row r="23" spans="1:9" ht="15" customHeight="1">
      <c r="A23" s="5"/>
      <c r="B23" s="21" t="s">
        <v>15</v>
      </c>
      <c r="C23" s="36">
        <v>1299</v>
      </c>
      <c r="D23" s="37">
        <v>1236</v>
      </c>
      <c r="E23" s="50">
        <v>5.0970873786407767</v>
      </c>
      <c r="F23" s="36">
        <v>12257</v>
      </c>
      <c r="G23" s="37">
        <v>14372</v>
      </c>
      <c r="H23" s="57">
        <v>-14.716114667408849</v>
      </c>
      <c r="I23" s="12"/>
    </row>
    <row r="24" spans="1:9" ht="15" customHeight="1">
      <c r="A24" s="5"/>
      <c r="B24" s="21" t="s">
        <v>16</v>
      </c>
      <c r="C24" s="36">
        <v>32496</v>
      </c>
      <c r="D24" s="37">
        <v>34332</v>
      </c>
      <c r="E24" s="50">
        <v>-5.3477804963299551</v>
      </c>
      <c r="F24" s="36">
        <v>326827</v>
      </c>
      <c r="G24" s="37">
        <v>403886</v>
      </c>
      <c r="H24" s="57">
        <v>-19.079393690298748</v>
      </c>
      <c r="I24" s="12"/>
    </row>
    <row r="25" spans="1:9" ht="15" customHeight="1">
      <c r="A25" s="5"/>
      <c r="B25" s="21" t="s">
        <v>17</v>
      </c>
      <c r="C25" s="36">
        <v>24089</v>
      </c>
      <c r="D25" s="37">
        <v>27513</v>
      </c>
      <c r="E25" s="50">
        <v>-12.445025987714899</v>
      </c>
      <c r="F25" s="36">
        <v>248319</v>
      </c>
      <c r="G25" s="37">
        <v>293552</v>
      </c>
      <c r="H25" s="57">
        <v>-15.408854308606312</v>
      </c>
      <c r="I25" s="12"/>
    </row>
    <row r="26" spans="1:9" ht="15" customHeight="1">
      <c r="A26" s="5"/>
      <c r="B26" s="21" t="s">
        <v>18</v>
      </c>
      <c r="C26" s="36">
        <v>947</v>
      </c>
      <c r="D26" s="37">
        <v>961</v>
      </c>
      <c r="E26" s="50">
        <v>-1.4568158168574401</v>
      </c>
      <c r="F26" s="36">
        <v>8844</v>
      </c>
      <c r="G26" s="37">
        <v>9724</v>
      </c>
      <c r="H26" s="57">
        <v>-9.0497737556561084</v>
      </c>
      <c r="I26" s="12"/>
    </row>
    <row r="27" spans="1:9" ht="15" customHeight="1">
      <c r="A27" s="5"/>
      <c r="B27" s="21" t="s">
        <v>19</v>
      </c>
      <c r="C27" s="36">
        <v>1859</v>
      </c>
      <c r="D27" s="37">
        <v>2063</v>
      </c>
      <c r="E27" s="50">
        <v>-9.8885118759088702</v>
      </c>
      <c r="F27" s="36">
        <v>20301</v>
      </c>
      <c r="G27" s="37">
        <v>23629</v>
      </c>
      <c r="H27" s="57">
        <v>-14.084387828515807</v>
      </c>
      <c r="I27" s="12"/>
    </row>
    <row r="28" spans="1:9" ht="15" customHeight="1">
      <c r="A28" s="5"/>
      <c r="B28" s="21" t="s">
        <v>20</v>
      </c>
      <c r="C28" s="36">
        <v>1632</v>
      </c>
      <c r="D28" s="37">
        <v>1481</v>
      </c>
      <c r="E28" s="50">
        <v>10.195813639432815</v>
      </c>
      <c r="F28" s="36">
        <v>24752</v>
      </c>
      <c r="G28" s="37">
        <v>30133</v>
      </c>
      <c r="H28" s="57">
        <v>-17.85749842365513</v>
      </c>
      <c r="I28" s="12"/>
    </row>
    <row r="29" spans="1:9" ht="15" customHeight="1">
      <c r="A29" s="5"/>
      <c r="B29" s="21" t="s">
        <v>21</v>
      </c>
      <c r="C29" s="36">
        <v>15788</v>
      </c>
      <c r="D29" s="37">
        <v>16435</v>
      </c>
      <c r="E29" s="50">
        <v>-3.9367204137511407</v>
      </c>
      <c r="F29" s="36">
        <v>156796</v>
      </c>
      <c r="G29" s="37">
        <v>174911</v>
      </c>
      <c r="H29" s="57">
        <v>-10.356695690951398</v>
      </c>
      <c r="I29" s="12"/>
    </row>
    <row r="30" spans="1:9" ht="15" customHeight="1">
      <c r="A30" s="5"/>
      <c r="B30" s="21" t="s">
        <v>22</v>
      </c>
      <c r="C30" s="36">
        <v>320</v>
      </c>
      <c r="D30" s="37">
        <v>347</v>
      </c>
      <c r="E30" s="50">
        <v>-7.7809798270893378</v>
      </c>
      <c r="F30" s="36">
        <v>3749</v>
      </c>
      <c r="G30" s="37">
        <v>3572</v>
      </c>
      <c r="H30" s="57">
        <v>4.9552071668533042</v>
      </c>
      <c r="I30" s="12"/>
    </row>
    <row r="31" spans="1:9" ht="15" customHeight="1">
      <c r="A31" s="5"/>
      <c r="B31" s="21" t="s">
        <v>38</v>
      </c>
      <c r="C31" s="36">
        <v>1601</v>
      </c>
      <c r="D31" s="37">
        <v>809</v>
      </c>
      <c r="E31" s="50">
        <v>97.898640296662549</v>
      </c>
      <c r="F31" s="36">
        <v>11548</v>
      </c>
      <c r="G31" s="37">
        <v>9693</v>
      </c>
      <c r="H31" s="57">
        <v>19.137521923037244</v>
      </c>
      <c r="I31" s="12"/>
    </row>
    <row r="32" spans="1:9" ht="14">
      <c r="A32" s="5"/>
      <c r="B32" s="21" t="s">
        <v>23</v>
      </c>
      <c r="C32" s="36">
        <v>501</v>
      </c>
      <c r="D32" s="37">
        <v>427</v>
      </c>
      <c r="E32" s="50">
        <v>17.330210772833723</v>
      </c>
      <c r="F32" s="36">
        <v>4466</v>
      </c>
      <c r="G32" s="37">
        <v>4928</v>
      </c>
      <c r="H32" s="57">
        <v>-9.375</v>
      </c>
      <c r="I32" s="12"/>
    </row>
    <row r="33" spans="1:9" ht="15" customHeight="1">
      <c r="A33" s="5"/>
      <c r="B33" s="21" t="s">
        <v>24</v>
      </c>
      <c r="C33" s="36">
        <v>5666</v>
      </c>
      <c r="D33" s="37">
        <v>6608</v>
      </c>
      <c r="E33" s="50">
        <v>-14.255447941888619</v>
      </c>
      <c r="F33" s="36">
        <v>60316</v>
      </c>
      <c r="G33" s="37">
        <v>69069</v>
      </c>
      <c r="H33" s="57">
        <v>-12.672834411964848</v>
      </c>
      <c r="I33" s="12"/>
    </row>
    <row r="34" spans="1:9" ht="15" customHeight="1">
      <c r="A34" s="5"/>
      <c r="B34" s="21" t="s">
        <v>25</v>
      </c>
      <c r="C34" s="36">
        <v>8738</v>
      </c>
      <c r="D34" s="37">
        <v>8210</v>
      </c>
      <c r="E34" s="50">
        <v>6.4311814859926919</v>
      </c>
      <c r="F34" s="36">
        <v>79529</v>
      </c>
      <c r="G34" s="37">
        <v>87775</v>
      </c>
      <c r="H34" s="57">
        <v>-9.3944745086869847</v>
      </c>
      <c r="I34" s="12"/>
    </row>
    <row r="35" spans="1:9" ht="15" customHeight="1">
      <c r="A35" s="5"/>
      <c r="B35" s="21" t="s">
        <v>26</v>
      </c>
      <c r="C35" s="36">
        <v>2288</v>
      </c>
      <c r="D35" s="37">
        <v>2848</v>
      </c>
      <c r="E35" s="50">
        <v>-19.662921348314608</v>
      </c>
      <c r="F35" s="36">
        <v>23330</v>
      </c>
      <c r="G35" s="37">
        <v>26908</v>
      </c>
      <c r="H35" s="57">
        <v>-13.29716069570388</v>
      </c>
      <c r="I35" s="12"/>
    </row>
    <row r="36" spans="1:9" ht="15" customHeight="1">
      <c r="A36" s="5"/>
      <c r="B36" s="21" t="s">
        <v>27</v>
      </c>
      <c r="C36" s="36">
        <v>1840</v>
      </c>
      <c r="D36" s="37">
        <v>1694</v>
      </c>
      <c r="E36" s="50">
        <v>8.6186540731995276</v>
      </c>
      <c r="F36" s="36">
        <v>17449</v>
      </c>
      <c r="G36" s="37">
        <v>19381</v>
      </c>
      <c r="H36" s="57">
        <v>-9.9685258758577984</v>
      </c>
      <c r="I36" s="12"/>
    </row>
    <row r="37" spans="1:9" ht="15" customHeight="1">
      <c r="A37" s="5"/>
      <c r="B37" s="21" t="s">
        <v>28</v>
      </c>
      <c r="C37" s="36">
        <v>925</v>
      </c>
      <c r="D37" s="37">
        <v>909</v>
      </c>
      <c r="E37" s="50">
        <v>1.76017601760176</v>
      </c>
      <c r="F37" s="36">
        <v>9616</v>
      </c>
      <c r="G37" s="37">
        <v>9286</v>
      </c>
      <c r="H37" s="57">
        <v>3.5537368080982121</v>
      </c>
      <c r="I37" s="12"/>
    </row>
    <row r="38" spans="1:9" ht="15" customHeight="1">
      <c r="A38" s="5"/>
      <c r="B38" s="21" t="s">
        <v>29</v>
      </c>
      <c r="C38" s="36">
        <v>728</v>
      </c>
      <c r="D38" s="37">
        <v>848</v>
      </c>
      <c r="E38" s="50">
        <v>-14.150943396226415</v>
      </c>
      <c r="F38" s="36">
        <v>8121</v>
      </c>
      <c r="G38" s="37">
        <v>9763</v>
      </c>
      <c r="H38" s="57">
        <v>-16.818600839905766</v>
      </c>
      <c r="I38" s="12"/>
    </row>
    <row r="39" spans="1:9" ht="15" customHeight="1">
      <c r="A39" s="5"/>
      <c r="B39" s="23" t="s">
        <v>30</v>
      </c>
      <c r="C39" s="36">
        <v>13192</v>
      </c>
      <c r="D39" s="37">
        <v>13032</v>
      </c>
      <c r="E39" s="50">
        <v>1.2277470841006752</v>
      </c>
      <c r="F39" s="36">
        <v>118120</v>
      </c>
      <c r="G39" s="37">
        <v>149304</v>
      </c>
      <c r="H39" s="57">
        <v>-20.886245512511387</v>
      </c>
      <c r="I39" s="12"/>
    </row>
    <row r="40" spans="1:9" ht="15" customHeight="1">
      <c r="A40" s="5"/>
      <c r="B40" s="21" t="s">
        <v>31</v>
      </c>
      <c r="C40" s="36">
        <v>3332</v>
      </c>
      <c r="D40" s="37">
        <v>2882</v>
      </c>
      <c r="E40" s="50">
        <v>15.614156835530881</v>
      </c>
      <c r="F40" s="36">
        <v>32876</v>
      </c>
      <c r="G40" s="37">
        <v>36451</v>
      </c>
      <c r="H40" s="57">
        <v>-9.8076870319058465</v>
      </c>
      <c r="I40" s="12"/>
    </row>
    <row r="41" spans="1:9" ht="15" customHeight="1">
      <c r="A41" s="5"/>
      <c r="B41" s="40" t="s">
        <v>2</v>
      </c>
      <c r="C41" s="41">
        <v>131820</v>
      </c>
      <c r="D41" s="42">
        <v>144754</v>
      </c>
      <c r="E41" s="52">
        <v>-8.9351589593379117</v>
      </c>
      <c r="F41" s="41">
        <v>1316863</v>
      </c>
      <c r="G41" s="42">
        <v>1582780</v>
      </c>
      <c r="H41" s="59">
        <v>-16.800629272545777</v>
      </c>
      <c r="I41" s="12"/>
    </row>
    <row r="42" spans="1:9" ht="15" customHeight="1">
      <c r="A42" s="5"/>
      <c r="B42" s="27" t="s">
        <v>47</v>
      </c>
      <c r="C42" s="43">
        <v>111676</v>
      </c>
      <c r="D42" s="44">
        <v>125648</v>
      </c>
      <c r="E42" s="53">
        <v>-11.11995415764676</v>
      </c>
      <c r="F42" s="43">
        <v>1123751</v>
      </c>
      <c r="G42" s="44">
        <v>1373297</v>
      </c>
      <c r="H42" s="60">
        <v>-18.17130598843513</v>
      </c>
      <c r="I42" s="12"/>
    </row>
    <row r="43" spans="1:9" ht="15" customHeight="1">
      <c r="A43" s="5"/>
      <c r="B43" s="27" t="s">
        <v>48</v>
      </c>
      <c r="C43" s="43">
        <v>20144</v>
      </c>
      <c r="D43" s="44">
        <v>19106</v>
      </c>
      <c r="E43" s="53">
        <v>5.4328483198995077</v>
      </c>
      <c r="F43" s="43">
        <v>193112</v>
      </c>
      <c r="G43" s="44">
        <v>209483</v>
      </c>
      <c r="H43" s="60">
        <v>-7.8149539580777443</v>
      </c>
      <c r="I43" s="12"/>
    </row>
    <row r="44" spans="1:9" ht="15" customHeight="1">
      <c r="A44" s="5"/>
      <c r="B44" s="21" t="s">
        <v>32</v>
      </c>
      <c r="C44" s="36">
        <v>81</v>
      </c>
      <c r="D44" s="37">
        <v>106</v>
      </c>
      <c r="E44" s="50">
        <v>-23.584905660377359</v>
      </c>
      <c r="F44" s="36">
        <v>1601</v>
      </c>
      <c r="G44" s="37">
        <v>1233</v>
      </c>
      <c r="H44" s="57">
        <v>29.845904298459043</v>
      </c>
      <c r="I44" s="12"/>
    </row>
    <row r="45" spans="1:9" ht="15" customHeight="1">
      <c r="A45" s="5"/>
      <c r="B45" s="21" t="s">
        <v>33</v>
      </c>
      <c r="C45" s="36">
        <v>2877</v>
      </c>
      <c r="D45" s="37">
        <v>2863</v>
      </c>
      <c r="E45" s="50">
        <v>0.48899755501222492</v>
      </c>
      <c r="F45" s="36">
        <v>28355</v>
      </c>
      <c r="G45" s="37">
        <v>34704</v>
      </c>
      <c r="H45" s="57">
        <v>-18.294721069617335</v>
      </c>
      <c r="I45" s="12"/>
    </row>
    <row r="46" spans="1:9" ht="15" customHeight="1">
      <c r="A46" s="5"/>
      <c r="B46" s="21" t="s">
        <v>34</v>
      </c>
      <c r="C46" s="36">
        <v>2161</v>
      </c>
      <c r="D46" s="37">
        <v>2396</v>
      </c>
      <c r="E46" s="50">
        <v>-9.8080133555926547</v>
      </c>
      <c r="F46" s="36">
        <v>23211</v>
      </c>
      <c r="G46" s="37">
        <v>27969</v>
      </c>
      <c r="H46" s="57">
        <v>-17.011691515606564</v>
      </c>
      <c r="I46" s="12"/>
    </row>
    <row r="47" spans="1:9" ht="15" customHeight="1">
      <c r="A47" s="5"/>
      <c r="B47" s="24" t="s">
        <v>1</v>
      </c>
      <c r="C47" s="45">
        <v>5119</v>
      </c>
      <c r="D47" s="46">
        <v>5365</v>
      </c>
      <c r="E47" s="54">
        <v>-4.585274930102516</v>
      </c>
      <c r="F47" s="45">
        <v>53167</v>
      </c>
      <c r="G47" s="46">
        <v>63906</v>
      </c>
      <c r="H47" s="61">
        <v>-16.804368916846617</v>
      </c>
      <c r="I47" s="12"/>
    </row>
    <row r="48" spans="1:9" ht="14">
      <c r="A48" s="5"/>
      <c r="B48" s="21" t="s">
        <v>35</v>
      </c>
      <c r="C48" s="36">
        <v>26943</v>
      </c>
      <c r="D48" s="37">
        <v>31373</v>
      </c>
      <c r="E48" s="50">
        <v>-14.120422018933478</v>
      </c>
      <c r="F48" s="36">
        <v>276786</v>
      </c>
      <c r="G48" s="37">
        <v>333230</v>
      </c>
      <c r="H48" s="57">
        <v>-16.938450919785133</v>
      </c>
      <c r="I48" s="12"/>
    </row>
    <row r="49" spans="1:9" ht="15" customHeight="1">
      <c r="A49" s="5"/>
      <c r="B49" s="24" t="s">
        <v>5</v>
      </c>
      <c r="C49" s="45">
        <v>163882</v>
      </c>
      <c r="D49" s="46">
        <v>181492</v>
      </c>
      <c r="E49" s="54">
        <v>-9.702907015185243</v>
      </c>
      <c r="F49" s="45">
        <v>1646816</v>
      </c>
      <c r="G49" s="46">
        <v>1979916</v>
      </c>
      <c r="H49" s="61">
        <v>-16.823946066398776</v>
      </c>
      <c r="I49" s="12"/>
    </row>
    <row r="50" spans="1:9" ht="15" customHeight="1">
      <c r="A50" s="5"/>
      <c r="B50" s="26" t="s">
        <v>6</v>
      </c>
      <c r="C50" s="47">
        <v>143738</v>
      </c>
      <c r="D50" s="48">
        <v>162386</v>
      </c>
      <c r="E50" s="55">
        <v>-11.483748599017158</v>
      </c>
      <c r="F50" s="47">
        <v>1453704</v>
      </c>
      <c r="G50" s="48">
        <v>1770433</v>
      </c>
      <c r="H50" s="62">
        <v>-17.889917325309685</v>
      </c>
      <c r="I50" s="12"/>
    </row>
    <row r="51" spans="1:9" ht="15" customHeight="1">
      <c r="A51" s="1"/>
      <c r="B51" s="28" t="s">
        <v>36</v>
      </c>
      <c r="C51" s="25"/>
      <c r="D51" s="14"/>
      <c r="E51" s="14"/>
      <c r="F51" s="14"/>
      <c r="G51" s="1"/>
      <c r="H51" s="30"/>
      <c r="I51" s="1"/>
    </row>
    <row r="52" spans="1:9" ht="15" customHeight="1">
      <c r="A52" s="1"/>
      <c r="H52" s="30"/>
      <c r="I52" s="1"/>
    </row>
    <row r="53" spans="1:9" ht="15" customHeight="1">
      <c r="A53" s="1"/>
      <c r="F53" s="14"/>
      <c r="G53" s="31"/>
      <c r="H53" s="30"/>
      <c r="I53" s="1"/>
    </row>
    <row r="54" spans="1:9" ht="12.5">
      <c r="A54" s="1"/>
      <c r="I54" s="1"/>
    </row>
    <row r="55" spans="1:9" ht="15" customHeight="1">
      <c r="A55" s="5"/>
    </row>
    <row r="56" spans="1:9" ht="15" customHeight="1">
      <c r="A56" s="5"/>
      <c r="I56" s="1"/>
    </row>
    <row r="57" spans="1:9" ht="15" customHeight="1">
      <c r="A57" s="5"/>
      <c r="I57" s="1"/>
    </row>
    <row r="58" spans="1:9" ht="15" customHeight="1">
      <c r="A58" s="1"/>
      <c r="I58" s="1"/>
    </row>
    <row r="59" spans="1:9" ht="15" customHeight="1">
      <c r="A59" s="1"/>
      <c r="G59" s="15"/>
      <c r="H59" s="15"/>
      <c r="I59" s="1"/>
    </row>
    <row r="60" spans="1:9" ht="15" customHeight="1">
      <c r="A60" s="1"/>
      <c r="B60" s="1"/>
      <c r="C60" s="1"/>
      <c r="D60" s="1"/>
      <c r="E60" s="1"/>
      <c r="F60" s="1"/>
      <c r="G60" s="1"/>
      <c r="H60" s="1"/>
      <c r="I60" s="1"/>
    </row>
    <row r="61" spans="1:9" ht="15" customHeight="1">
      <c r="A61" s="1"/>
      <c r="B61" s="1"/>
      <c r="C61" s="1"/>
      <c r="D61" s="1"/>
      <c r="E61" s="1"/>
      <c r="F61" s="1"/>
      <c r="G61" s="1"/>
      <c r="H61" s="1"/>
      <c r="I61" s="1"/>
    </row>
    <row r="62" spans="1:9" ht="15" customHeight="1">
      <c r="A62" s="1"/>
      <c r="B62" s="1"/>
      <c r="C62" s="1"/>
      <c r="D62" s="1"/>
      <c r="E62" s="1"/>
      <c r="F62" s="1"/>
      <c r="G62" s="1"/>
      <c r="H62" s="1"/>
      <c r="I62" s="1"/>
    </row>
    <row r="63" spans="1:9" ht="15" customHeight="1">
      <c r="A63" s="1"/>
      <c r="B63" s="17"/>
      <c r="C63" s="18"/>
      <c r="D63" s="18"/>
      <c r="E63" s="18"/>
      <c r="F63" s="18"/>
      <c r="G63" s="18"/>
      <c r="H63" s="18"/>
    </row>
    <row r="64" spans="1:9" ht="15" customHeight="1">
      <c r="A64" s="1"/>
      <c r="B64" s="17"/>
      <c r="C64" s="18"/>
      <c r="D64" s="18"/>
      <c r="E64" s="18"/>
      <c r="F64" s="18"/>
      <c r="G64" s="18"/>
      <c r="H64" s="18"/>
      <c r="I64" s="15"/>
    </row>
    <row r="65" spans="1:9" ht="15" customHeight="1">
      <c r="A65" s="1"/>
      <c r="B65" s="17"/>
      <c r="C65" s="18"/>
      <c r="D65" s="18"/>
      <c r="E65" s="18"/>
      <c r="F65" s="18"/>
      <c r="G65" s="18"/>
      <c r="H65" s="18"/>
      <c r="I65" s="1"/>
    </row>
    <row r="66" spans="1:9" ht="15" customHeight="1">
      <c r="A66" s="1"/>
      <c r="B66" s="17"/>
      <c r="C66" s="18"/>
      <c r="D66" s="18"/>
      <c r="E66" s="18"/>
      <c r="F66" s="18"/>
      <c r="G66" s="18"/>
      <c r="H66" s="18"/>
      <c r="I66" s="1"/>
    </row>
    <row r="67" spans="1:9" ht="15" customHeight="1">
      <c r="A67" s="1"/>
      <c r="I67" s="1"/>
    </row>
    <row r="68" spans="1:9" ht="15" customHeight="1">
      <c r="A68" s="1"/>
      <c r="I68" s="18"/>
    </row>
    <row r="69" spans="1:9" ht="15" customHeight="1">
      <c r="A69" s="1"/>
      <c r="B69" s="69"/>
      <c r="C69" s="69"/>
      <c r="D69" s="69"/>
      <c r="E69" s="69"/>
      <c r="F69" s="69"/>
      <c r="G69" s="69"/>
      <c r="H69" s="69"/>
      <c r="I69" s="18"/>
    </row>
    <row r="70" spans="1:9" ht="15" customHeight="1">
      <c r="A70" s="1"/>
      <c r="B70" s="29"/>
      <c r="C70" s="29"/>
      <c r="D70" s="29"/>
      <c r="E70" s="29"/>
      <c r="F70" s="29"/>
      <c r="G70" s="29"/>
      <c r="H70" s="29"/>
      <c r="I70" s="18"/>
    </row>
    <row r="71" spans="1:9" ht="15" customHeight="1">
      <c r="A71" s="1"/>
      <c r="B71" s="19"/>
      <c r="I71" s="18"/>
    </row>
    <row r="74" spans="1:9" ht="15" customHeight="1">
      <c r="A74" s="69"/>
      <c r="I74" s="69"/>
    </row>
    <row r="75" spans="1:9" ht="15" customHeight="1">
      <c r="A75" s="70"/>
      <c r="I75" s="29"/>
    </row>
    <row r="76" spans="1:9" ht="15" customHeight="1">
      <c r="A76" s="16"/>
    </row>
    <row r="77" spans="1:9" ht="15" customHeight="1">
      <c r="A77" s="5"/>
    </row>
    <row r="78" spans="1:9" ht="15" customHeight="1">
      <c r="A78" s="5"/>
    </row>
    <row r="79" spans="1:9" ht="15" customHeight="1">
      <c r="A79" s="5"/>
    </row>
  </sheetData>
  <mergeCells count="11">
    <mergeCell ref="C9:H9"/>
    <mergeCell ref="C12:E12"/>
    <mergeCell ref="F12:H12"/>
    <mergeCell ref="C13:D13"/>
    <mergeCell ref="F13:G13"/>
    <mergeCell ref="C8:H8"/>
    <mergeCell ref="C1:H1"/>
    <mergeCell ref="C3:H3"/>
    <mergeCell ref="C4:H4"/>
    <mergeCell ref="C5:H5"/>
    <mergeCell ref="C6:H6"/>
  </mergeCells>
  <printOptions horizontalCentered="1"/>
  <pageMargins left="0.19685039370078741" right="0.59055118110236227" top="0.59055118110236227" bottom="0.59055118110236227" header="0.39370078740157483" footer="0.39370078740157483"/>
  <pageSetup paperSize="9" scale="75" orientation="portrait" r:id="rId1"/>
  <headerFooter>
    <oddHeader>&amp;L&amp;"System Font,Regular"&amp;K000000&amp;G</oddHeader>
    <oddFooter>&amp;CThis information is available on ACEA's website: &amp;"Arial,Bold"&amp;K04+000www.acea.auto &amp;"Arial,Regular"&amp;K000000
For further information, please contact Francesca Piazza, Statistics Manager, at fp@acea.auto    &amp;R&amp;"Arial Narrow,Regular"&amp;K03+000Page 7 of 7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LCV ≤3,5t (vans)</vt:lpstr>
      <vt:lpstr>HCV ≥16t (heavy trucks)</vt:lpstr>
      <vt:lpstr>MHCV &gt;3,5t (trucks)</vt:lpstr>
      <vt:lpstr>MHBC &gt;3,5t (buses)</vt:lpstr>
      <vt:lpstr>TOTAL CV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Francesca PIAZZA</dc:creator>
  <cp:lastModifiedBy>Noor SEDEHI ZADEH</cp:lastModifiedBy>
  <cp:lastPrinted>2022-11-28T14:10:57Z</cp:lastPrinted>
  <dcterms:created xsi:type="dcterms:W3CDTF">2015-10-26T14:20:01Z</dcterms:created>
  <dcterms:modified xsi:type="dcterms:W3CDTF">2022-11-28T14:32:57Z</dcterms:modified>
</cp:coreProperties>
</file>